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february2022cpireport\"/>
    </mc:Choice>
  </mc:AlternateContent>
  <xr:revisionPtr revIDLastSave="0" documentId="13_ncr:1_{506A0CE3-1582-44E2-A9E3-B738C94D1D19}" xr6:coauthVersionLast="47" xr6:coauthVersionMax="47" xr10:uidLastSave="{00000000-0000-0000-0000-000000000000}"/>
  <bookViews>
    <workbookView xWindow="348" yWindow="840" windowWidth="17280" windowHeight="8880" tabRatio="869" xr2:uid="{00000000-000D-0000-FFFF-FFFF00000000}"/>
  </bookViews>
  <sheets>
    <sheet name="TRANSPORT FEB 2022" sheetId="48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NO" sheetId="17" r:id="rId28"/>
    <sheet name="KATSINA" sheetId="18" r:id="rId29"/>
    <sheet name="KEBBI" sheetId="19" r:id="rId30"/>
    <sheet name="KOGI" sheetId="20" r:id="rId31"/>
    <sheet name="KWARA" sheetId="21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definedNames>
    <definedName name="TRANS">#REF!</definedName>
    <definedName name="Z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<sst xmlns="http://schemas.openxmlformats.org/spreadsheetml/2006/main" count="575" uniqueCount="103">
  <si>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</si>
  <si>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</si>
  <si>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</si>
  <si>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</si>
  <si>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</si>
  <si>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</si>
  <si>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</si>
  <si>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</si>
  <si>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</si>
  <si>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</si>
  <si>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</si>
  <si>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</si>
  <si>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</si>
  <si>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</si>
  <si>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</si>
  <si>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</si>
  <si>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</si>
  <si>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</si>
  <si>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</si>
  <si>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</si>
  <si>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</si>
  <si>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</si>
  <si>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</si>
  <si>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</si>
  <si>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</si>
  <si>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</si>
  <si>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</si>
  <si>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</si>
  <si>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</si>
  <si>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</si>
  <si>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</si>
  <si>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</si>
  <si>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</si>
  <si>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</si>
  <si>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</si>
  <si>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</si>
  <si>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</si>
  <si>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</si>
  <si>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</si>
  <si>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</si>
  <si>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</si>
  <si>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</si>
  <si>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</si>
  <si>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</si>
  <si>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</si>
  <si>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</si>
  <si>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</si>
  <si>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</si>
  <si>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</si>
  <si>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</si>
  <si>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</si>
  <si>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</si>
  <si>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</si>
  <si>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</si>
  <si>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</si>
  <si>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</si>
  <si>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</si>
  <si>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</si>
  <si>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</si>
  <si>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</si>
  <si>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</si>
  <si>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</si>
  <si>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</si>
  <si>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</si>
  <si>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</si>
  <si>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</si>
  <si>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</si>
  <si>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</si>
  <si>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</si>
  <si>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</si>
  <si>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</si>
  <si>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</si>
  <si>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</si>
  <si>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</si>
  <si>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</si>
  <si>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</si>
  <si>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</si>
  <si>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</si>
  <si>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</si>
  <si>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</si>
  <si>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</si>
  <si>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</si>
  <si>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</si>
  <si>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</si>
  <si>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</si>
  <si>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</si>
  <si>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</si>
  <si>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</si>
  <si>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</si>
  <si>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</si>
  <si>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</si>
  <si>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SOUTH EAST</t>
  </si>
  <si>
    <t>NORTH CENTRAL</t>
  </si>
  <si>
    <t>NORTH EAST</t>
  </si>
  <si>
    <t>SOUTH SOUTH</t>
  </si>
  <si>
    <t>SOUTH WEST</t>
  </si>
  <si>
    <t>NORTH WEST</t>
  </si>
  <si>
    <t>Average of Feb-21</t>
  </si>
  <si>
    <t>Average of Jan-22</t>
  </si>
  <si>
    <t>Average of Feb-22</t>
  </si>
  <si>
    <t>MoM</t>
  </si>
  <si>
    <t>YoY</t>
  </si>
  <si>
    <t xml:space="preserve">Zonal Transport Fare Watch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</si>
</sst>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7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19" fillId="3" borderId="6" xfId="0" applyFont="1" applyFill="1" applyBorder="1"/>
    <xf numFmtId="0" fontId="0" fillId="0" borderId="6" xfId="0" applyBorder="1" applyAlignment="1">
      <alignment horizontal="left" indent="1"/>
    </xf>
    <xf numFmtId="4" fontId="0" fillId="0" borderId="6" xfId="0" applyNumberFormat="1" applyBorder="1"/>
    <xf numFmtId="0" fontId="0" fillId="0" borderId="6" xfId="0" applyBorder="1" applyAlignment="1">
      <alignment horizontal="left"/>
    </xf>
    <xf numFmtId="0" fontId="19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3B67-87F1-42A9-A6A7-17898945F9A7}">
  <dimension ref="A2:F47"/>
  <sheetViews>
    <sheetView tabSelected="1" workbookViewId="0">
      <selection activeCell="F7" sqref="F7"/>
    </sheetView>
  </sheetViews>
  <sheetFormatPr defaultRowHeight="14.4" x14ac:dyDescent="0.3"/>
  <cols>
    <col min="1" max="1" width="45" bestFit="1" customWidth="1"/>
    <col min="2" max="2" width="16.33203125" bestFit="1" customWidth="1"/>
    <col min="3" max="3" width="16.109375" bestFit="1" customWidth="1"/>
    <col min="4" max="4" width="16.33203125" bestFit="1" customWidth="1"/>
    <col min="5" max="5" width="12.109375" bestFit="1" customWidth="1"/>
    <col min="6" max="6" width="10.5546875" bestFit="1" customWidth="1"/>
  </cols>
  <sheetData>
    <row r="2" spans="1:6" x14ac:dyDescent="0.3">
      <c r="A2" s="90"/>
      <c r="B2" s="90" t="s">
        <v>97</v>
      </c>
      <c r="C2" s="90" t="s">
        <v>98</v>
      </c>
      <c r="D2" s="90" t="s">
        <v>99</v>
      </c>
      <c r="E2" s="90" t="s">
        <v>100</v>
      </c>
      <c r="F2" s="90" t="s">
        <v>101</v>
      </c>
    </row>
    <row r="3" spans="1:6" x14ac:dyDescent="0.3">
      <c r="A3" s="93" t="s">
        <v>2</v>
      </c>
      <c r="B3" s="92">
        <v>36458.108108108107</v>
      </c>
      <c r="C3" s="92">
        <v>38352.1884565867</v>
      </c>
      <c r="D3" s="92">
        <v>44825.041355532318</v>
      </c>
      <c r="E3" s="92">
        <v>16.877401680148324</v>
      </c>
      <c r="F3" s="92">
        <v>22.949444394135867</v>
      </c>
    </row>
    <row r="4" spans="1:6" x14ac:dyDescent="0.3">
      <c r="A4" s="93" t="s">
        <v>1</v>
      </c>
      <c r="B4" s="92">
        <v>2372.8729729729735</v>
      </c>
      <c r="C4" s="92">
        <v>2801.3368041969343</v>
      </c>
      <c r="D4" s="92">
        <v>3106.7170022240584</v>
      </c>
      <c r="E4" s="92">
        <v>10.901231068310196</v>
      </c>
      <c r="F4" s="92">
        <v>30.926393347202719</v>
      </c>
    </row>
    <row r="5" spans="1:6" x14ac:dyDescent="0.3">
      <c r="A5" s="93" t="s">
        <v>0</v>
      </c>
      <c r="B5" s="92">
        <v>361.31135135135139</v>
      </c>
      <c r="C5" s="92">
        <v>476.38551478202231</v>
      </c>
      <c r="D5" s="92">
        <v>500.20313183548473</v>
      </c>
      <c r="E5" s="92">
        <v>4.9996518186243577</v>
      </c>
      <c r="F5" s="92">
        <v>38.441023224058682</v>
      </c>
    </row>
    <row r="6" spans="1:6" x14ac:dyDescent="0.3">
      <c r="A6" s="93" t="s">
        <v>3</v>
      </c>
      <c r="B6" s="92">
        <v>266.74135135135134</v>
      </c>
      <c r="C6" s="92">
        <v>340.93917478852592</v>
      </c>
      <c r="D6" s="92">
        <v>379.11611758881463</v>
      </c>
      <c r="E6" s="92">
        <v>11.19758174576701</v>
      </c>
      <c r="F6" s="92">
        <v>42.128738445747501</v>
      </c>
    </row>
    <row r="7" spans="1:6" x14ac:dyDescent="0.3">
      <c r="A7" s="93" t="s">
        <v>4</v>
      </c>
      <c r="B7" s="92">
        <v>794.01702702702698</v>
      </c>
      <c r="C7" s="92">
        <v>888.23621320577672</v>
      </c>
      <c r="D7" s="92">
        <v>913.12733256319154</v>
      </c>
      <c r="E7" s="92">
        <v>2.802308551188105</v>
      </c>
      <c r="F7" s="92">
        <v>15.000976236257742</v>
      </c>
    </row>
    <row r="10" spans="1:6" x14ac:dyDescent="0.3">
      <c r="A10" s="95" t="s">
        <v>102</v>
      </c>
      <c r="B10" s="95"/>
      <c r="C10" s="95"/>
      <c r="D10" s="95"/>
      <c r="E10" s="95"/>
      <c r="F10" s="95"/>
    </row>
    <row r="11" spans="1:6" x14ac:dyDescent="0.3">
      <c r="A11" s="96"/>
      <c r="B11" s="90" t="s">
        <v>97</v>
      </c>
      <c r="C11" s="90" t="s">
        <v>98</v>
      </c>
      <c r="D11" s="90" t="s">
        <v>99</v>
      </c>
      <c r="E11" s="90" t="s">
        <v>100</v>
      </c>
      <c r="F11" s="90" t="s">
        <v>101</v>
      </c>
    </row>
    <row r="12" spans="1:6" x14ac:dyDescent="0.3">
      <c r="A12" s="94" t="s">
        <v>92</v>
      </c>
      <c r="B12" s="94"/>
      <c r="C12" s="94"/>
      <c r="D12" s="94"/>
      <c r="E12" s="94"/>
      <c r="F12" s="94"/>
    </row>
    <row r="13" spans="1:6" x14ac:dyDescent="0.3">
      <c r="A13" s="91" t="s">
        <v>2</v>
      </c>
      <c r="B13" s="92">
        <v>36100</v>
      </c>
      <c r="C13" s="92">
        <v>38209.333898518948</v>
      </c>
      <c r="D13" s="92">
        <v>45968.015430547573</v>
      </c>
      <c r="E13" s="92">
        <v>20.305723079693252</v>
      </c>
      <c r="F13" s="92">
        <v>27.335222799300766</v>
      </c>
    </row>
    <row r="14" spans="1:6" x14ac:dyDescent="0.3">
      <c r="A14" s="91" t="s">
        <v>1</v>
      </c>
      <c r="B14" s="92">
        <v>2848.6385714285716</v>
      </c>
      <c r="C14" s="92">
        <v>3154.5709931469546</v>
      </c>
      <c r="D14" s="92">
        <v>3402.8454545454542</v>
      </c>
      <c r="E14" s="92">
        <v>7.8703082586461193</v>
      </c>
      <c r="F14" s="92">
        <v>19.455149160567316</v>
      </c>
    </row>
    <row r="15" spans="1:6" x14ac:dyDescent="0.3">
      <c r="A15" s="91" t="s">
        <v>0</v>
      </c>
      <c r="B15" s="92">
        <v>364.19571428571425</v>
      </c>
      <c r="C15" s="92">
        <v>460.47385359118317</v>
      </c>
      <c r="D15" s="92">
        <v>495.78571428571428</v>
      </c>
      <c r="E15" s="92">
        <v>7.6685919122525519</v>
      </c>
      <c r="F15" s="92">
        <v>36.131671746353021</v>
      </c>
    </row>
    <row r="16" spans="1:6" x14ac:dyDescent="0.3">
      <c r="A16" s="91" t="s">
        <v>3</v>
      </c>
      <c r="B16" s="92">
        <v>285.79571428571427</v>
      </c>
      <c r="C16" s="92">
        <v>370.71320716997235</v>
      </c>
      <c r="D16" s="92">
        <v>419.95213358070487</v>
      </c>
      <c r="E16" s="92">
        <v>13.28221532397589</v>
      </c>
      <c r="F16" s="92">
        <v>46.941368463234681</v>
      </c>
    </row>
    <row r="17" spans="1:6" x14ac:dyDescent="0.3">
      <c r="A17" s="91" t="s">
        <v>4</v>
      </c>
      <c r="B17" s="92">
        <v>623.78285714285721</v>
      </c>
      <c r="C17" s="92">
        <v>674.85628520034356</v>
      </c>
      <c r="D17" s="92">
        <v>702.27004846163322</v>
      </c>
      <c r="E17" s="92">
        <v>4.0621631393936468</v>
      </c>
      <c r="F17" s="92">
        <v>12.582454041503269</v>
      </c>
    </row>
    <row r="18" spans="1:6" x14ac:dyDescent="0.3">
      <c r="A18" s="94" t="s">
        <v>93</v>
      </c>
      <c r="B18" s="94"/>
      <c r="C18" s="94"/>
      <c r="D18" s="94"/>
      <c r="E18" s="94"/>
      <c r="F18" s="94"/>
    </row>
    <row r="19" spans="1:6" x14ac:dyDescent="0.3">
      <c r="A19" s="91" t="s">
        <v>2</v>
      </c>
      <c r="B19" s="92">
        <v>36650</v>
      </c>
      <c r="C19" s="92">
        <v>38874.484755393314</v>
      </c>
      <c r="D19" s="92">
        <v>45547.619047619053</v>
      </c>
      <c r="E19" s="92">
        <v>17.165846272213116</v>
      </c>
      <c r="F19" s="92">
        <v>24.277268888455808</v>
      </c>
    </row>
    <row r="20" spans="1:6" x14ac:dyDescent="0.3">
      <c r="A20" s="91" t="s">
        <v>1</v>
      </c>
      <c r="B20" s="92">
        <v>2316.2816666666663</v>
      </c>
      <c r="C20" s="92">
        <v>2707.8388496856683</v>
      </c>
      <c r="D20" s="92">
        <v>2972.728937728938</v>
      </c>
      <c r="E20" s="92">
        <v>9.7823431432789505</v>
      </c>
      <c r="F20" s="92">
        <v>28.340563261762412</v>
      </c>
    </row>
    <row r="21" spans="1:6" x14ac:dyDescent="0.3">
      <c r="A21" s="91" t="s">
        <v>0</v>
      </c>
      <c r="B21" s="92">
        <v>382.47333333333336</v>
      </c>
      <c r="C21" s="92">
        <v>520.26952538144121</v>
      </c>
      <c r="D21" s="92">
        <v>464.16666666666669</v>
      </c>
      <c r="E21" s="92">
        <v>-10.783422049108509</v>
      </c>
      <c r="F21" s="92">
        <v>21.359223300970868</v>
      </c>
    </row>
    <row r="22" spans="1:6" x14ac:dyDescent="0.3">
      <c r="A22" s="91" t="s">
        <v>3</v>
      </c>
      <c r="B22" s="92">
        <v>267.42500000000001</v>
      </c>
      <c r="C22" s="92">
        <v>339.94132704227735</v>
      </c>
      <c r="D22" s="92">
        <v>359.31060606060601</v>
      </c>
      <c r="E22" s="92">
        <v>5.697830030509877</v>
      </c>
      <c r="F22" s="92">
        <v>34.3593927495956</v>
      </c>
    </row>
    <row r="23" spans="1:6" x14ac:dyDescent="0.3">
      <c r="A23" s="91" t="s">
        <v>4</v>
      </c>
      <c r="B23" s="92">
        <v>466.04333333333335</v>
      </c>
      <c r="C23" s="92">
        <v>548.8156735513694</v>
      </c>
      <c r="D23" s="92">
        <v>553.88408409268266</v>
      </c>
      <c r="E23" s="92">
        <v>0.92351781947401435</v>
      </c>
      <c r="F23" s="92">
        <v>18.848193821607978</v>
      </c>
    </row>
    <row r="24" spans="1:6" x14ac:dyDescent="0.3">
      <c r="A24" s="94" t="s">
        <v>96</v>
      </c>
      <c r="B24" s="94"/>
      <c r="C24" s="94"/>
      <c r="D24" s="94"/>
      <c r="E24" s="94"/>
      <c r="F24" s="94"/>
    </row>
    <row r="25" spans="1:6" x14ac:dyDescent="0.3">
      <c r="A25" s="91" t="s">
        <v>2</v>
      </c>
      <c r="B25" s="92">
        <v>36007.142857142855</v>
      </c>
      <c r="C25" s="92">
        <v>37912.369406364065</v>
      </c>
      <c r="D25" s="92">
        <v>43672.117424242431</v>
      </c>
      <c r="E25" s="92">
        <v>15.192266028383642</v>
      </c>
      <c r="F25" s="92">
        <v>21.287372334733988</v>
      </c>
    </row>
    <row r="26" spans="1:6" x14ac:dyDescent="0.3">
      <c r="A26" s="91" t="s">
        <v>1</v>
      </c>
      <c r="B26" s="92">
        <v>2452.2785714285715</v>
      </c>
      <c r="C26" s="92">
        <v>3050.2137668613282</v>
      </c>
      <c r="D26" s="92">
        <v>3239.7820512820513</v>
      </c>
      <c r="E26" s="92">
        <v>6.2149179995272732</v>
      </c>
      <c r="F26" s="92">
        <v>32.113133027734307</v>
      </c>
    </row>
    <row r="27" spans="1:6" x14ac:dyDescent="0.3">
      <c r="A27" s="91" t="s">
        <v>0</v>
      </c>
      <c r="B27" s="92">
        <v>385.57714285714286</v>
      </c>
      <c r="C27" s="92">
        <v>515.84170256486948</v>
      </c>
      <c r="D27" s="92">
        <v>556.27891156462533</v>
      </c>
      <c r="E27" s="92">
        <v>7.839073265828219</v>
      </c>
      <c r="F27" s="92">
        <v>44.27175517785497</v>
      </c>
    </row>
    <row r="28" spans="1:6" x14ac:dyDescent="0.3">
      <c r="A28" s="91" t="s">
        <v>3</v>
      </c>
      <c r="B28" s="92">
        <v>180.03714285714287</v>
      </c>
      <c r="C28" s="92">
        <v>226.81425305082783</v>
      </c>
      <c r="D28" s="92">
        <v>248.50545909049157</v>
      </c>
      <c r="E28" s="92">
        <v>9.5634228219347648</v>
      </c>
      <c r="F28" s="92">
        <v>38.030105980785009</v>
      </c>
    </row>
    <row r="29" spans="1:6" x14ac:dyDescent="0.3">
      <c r="A29" s="91" t="s">
        <v>4</v>
      </c>
      <c r="B29" s="92">
        <v>595.63285714285723</v>
      </c>
      <c r="C29" s="92">
        <v>676.69368587138547</v>
      </c>
      <c r="D29" s="92">
        <v>690.47032362774155</v>
      </c>
      <c r="E29" s="92">
        <v>2.0358750264701513</v>
      </c>
      <c r="F29" s="92">
        <v>15.922134809654807</v>
      </c>
    </row>
    <row r="30" spans="1:6" x14ac:dyDescent="0.3">
      <c r="A30" s="94" t="s">
        <v>91</v>
      </c>
      <c r="B30" s="94"/>
      <c r="C30" s="94"/>
      <c r="D30" s="94"/>
      <c r="E30" s="94"/>
      <c r="F30" s="94"/>
    </row>
    <row r="31" spans="1:6" x14ac:dyDescent="0.3">
      <c r="A31" s="91" t="s">
        <v>2</v>
      </c>
      <c r="B31" s="92">
        <v>37000</v>
      </c>
      <c r="C31" s="92">
        <v>37861.784792130675</v>
      </c>
      <c r="D31" s="92">
        <v>44637.610327871116</v>
      </c>
      <c r="E31" s="92">
        <v>17.89621269293346</v>
      </c>
      <c r="F31" s="92">
        <v>20.642190075327321</v>
      </c>
    </row>
    <row r="32" spans="1:6" x14ac:dyDescent="0.3">
      <c r="A32" s="91" t="s">
        <v>1</v>
      </c>
      <c r="B32" s="92">
        <v>1995.636</v>
      </c>
      <c r="C32" s="92">
        <v>2365.2265828038662</v>
      </c>
      <c r="D32" s="92">
        <v>2837.5561960784298</v>
      </c>
      <c r="E32" s="92">
        <v>19.969740603652397</v>
      </c>
      <c r="F32" s="92">
        <v>42.18806415991844</v>
      </c>
    </row>
    <row r="33" spans="1:6" x14ac:dyDescent="0.3">
      <c r="A33" s="91" t="s">
        <v>0</v>
      </c>
      <c r="B33" s="92">
        <v>294.04399999999998</v>
      </c>
      <c r="C33" s="92">
        <v>394.54973699240043</v>
      </c>
      <c r="D33" s="92">
        <v>445.62450980392157</v>
      </c>
      <c r="E33" s="92">
        <v>12.945078407821867</v>
      </c>
      <c r="F33" s="92">
        <v>51.550281523826897</v>
      </c>
    </row>
    <row r="34" spans="1:6" x14ac:dyDescent="0.3">
      <c r="A34" s="91" t="s">
        <v>3</v>
      </c>
      <c r="B34" s="92">
        <v>279.30200000000002</v>
      </c>
      <c r="C34" s="92">
        <v>355.40078996993941</v>
      </c>
      <c r="D34" s="92">
        <v>404.01536868928162</v>
      </c>
      <c r="E34" s="92">
        <v>13.678804350281297</v>
      </c>
      <c r="F34" s="92">
        <v>44.651799374613006</v>
      </c>
    </row>
    <row r="35" spans="1:6" x14ac:dyDescent="0.3">
      <c r="A35" s="91" t="s">
        <v>4</v>
      </c>
      <c r="B35" s="92">
        <v>570.89600000000007</v>
      </c>
      <c r="C35" s="92">
        <v>631.54920169348475</v>
      </c>
      <c r="D35" s="92">
        <v>654.97130045178471</v>
      </c>
      <c r="E35" s="92">
        <v>3.7086736386482926</v>
      </c>
      <c r="F35" s="92">
        <v>14.726903052707428</v>
      </c>
    </row>
    <row r="36" spans="1:6" x14ac:dyDescent="0.3">
      <c r="A36" s="94" t="s">
        <v>94</v>
      </c>
      <c r="B36" s="94"/>
      <c r="C36" s="94"/>
      <c r="D36" s="94"/>
      <c r="E36" s="94"/>
      <c r="F36" s="94"/>
    </row>
    <row r="37" spans="1:6" x14ac:dyDescent="0.3">
      <c r="A37" s="91" t="s">
        <v>2</v>
      </c>
      <c r="B37" s="92">
        <v>37050</v>
      </c>
      <c r="C37" s="92">
        <v>38472.70023956833</v>
      </c>
      <c r="D37" s="92">
        <v>45797.611111111117</v>
      </c>
      <c r="E37" s="92">
        <v>19.039242959113324</v>
      </c>
      <c r="F37" s="92">
        <v>23.610286399760085</v>
      </c>
    </row>
    <row r="38" spans="1:6" x14ac:dyDescent="0.3">
      <c r="A38" s="91" t="s">
        <v>1</v>
      </c>
      <c r="B38" s="92">
        <v>1888.5816666666667</v>
      </c>
      <c r="C38" s="92">
        <v>2354.1156659431599</v>
      </c>
      <c r="D38" s="92">
        <v>2748.2814407814262</v>
      </c>
      <c r="E38" s="92">
        <v>16.743687684536383</v>
      </c>
      <c r="F38" s="92">
        <v>45.520921297098255</v>
      </c>
    </row>
    <row r="39" spans="1:6" x14ac:dyDescent="0.3">
      <c r="A39" s="91" t="s">
        <v>0</v>
      </c>
      <c r="B39" s="92">
        <v>365.07166666666666</v>
      </c>
      <c r="C39" s="92">
        <v>472.3957988270538</v>
      </c>
      <c r="D39" s="92">
        <v>492.84790209790202</v>
      </c>
      <c r="E39" s="92">
        <v>4.32944224348104</v>
      </c>
      <c r="F39" s="92">
        <v>35.0003155812974</v>
      </c>
    </row>
    <row r="40" spans="1:6" x14ac:dyDescent="0.3">
      <c r="A40" s="91" t="s">
        <v>3</v>
      </c>
      <c r="B40" s="92">
        <v>308.60666666666663</v>
      </c>
      <c r="C40" s="92">
        <v>384.01294812955638</v>
      </c>
      <c r="D40" s="92">
        <v>428.68731268731267</v>
      </c>
      <c r="E40" s="92">
        <v>11.633556830662982</v>
      </c>
      <c r="F40" s="92">
        <v>38.910580681119228</v>
      </c>
    </row>
    <row r="41" spans="1:6" x14ac:dyDescent="0.3">
      <c r="A41" s="91" t="s">
        <v>4</v>
      </c>
      <c r="B41" s="92">
        <v>1790.6549999999997</v>
      </c>
      <c r="C41" s="92">
        <v>2045.1507134021583</v>
      </c>
      <c r="D41" s="92">
        <v>2107.840948401667</v>
      </c>
      <c r="E41" s="92">
        <v>3.0653112549941</v>
      </c>
      <c r="F41" s="92">
        <v>17.713403665232391</v>
      </c>
    </row>
    <row r="42" spans="1:6" x14ac:dyDescent="0.3">
      <c r="A42" s="94" t="s">
        <v>95</v>
      </c>
      <c r="B42" s="94"/>
      <c r="C42" s="94"/>
      <c r="D42" s="94"/>
      <c r="E42" s="94"/>
      <c r="F42" s="94"/>
    </row>
    <row r="43" spans="1:6" x14ac:dyDescent="0.3">
      <c r="A43" s="91" t="s">
        <v>2</v>
      </c>
      <c r="B43" s="92">
        <v>36166.666666666664</v>
      </c>
      <c r="C43" s="92">
        <v>38797.835971517248</v>
      </c>
      <c r="D43" s="92">
        <v>43297.694596571484</v>
      </c>
      <c r="E43" s="92">
        <v>11.598220654259478</v>
      </c>
      <c r="F43" s="92">
        <v>19.717127916787504</v>
      </c>
    </row>
    <row r="44" spans="1:6" x14ac:dyDescent="0.3">
      <c r="A44" s="91" t="s">
        <v>1</v>
      </c>
      <c r="B44" s="92">
        <v>2580.4199999999996</v>
      </c>
      <c r="C44" s="92">
        <v>3003.0180712393812</v>
      </c>
      <c r="D44" s="92">
        <v>3322.7155483405481</v>
      </c>
      <c r="E44" s="92">
        <v>10.645872569432257</v>
      </c>
      <c r="F44" s="92">
        <v>28.766462372038205</v>
      </c>
    </row>
    <row r="45" spans="1:6" x14ac:dyDescent="0.3">
      <c r="A45" s="91" t="s">
        <v>0</v>
      </c>
      <c r="B45" s="92">
        <v>360.77</v>
      </c>
      <c r="C45" s="92">
        <v>477.21908727157967</v>
      </c>
      <c r="D45" s="92">
        <v>528.80892255892252</v>
      </c>
      <c r="E45" s="92">
        <v>10.810513800338356</v>
      </c>
      <c r="F45" s="92">
        <v>46.577853634981437</v>
      </c>
    </row>
    <row r="46" spans="1:6" x14ac:dyDescent="0.3">
      <c r="A46" s="91" t="s">
        <v>3</v>
      </c>
      <c r="B46" s="92">
        <v>292.65000000000003</v>
      </c>
      <c r="C46" s="92">
        <v>385.22127412485997</v>
      </c>
      <c r="D46" s="92">
        <v>433.33814102564094</v>
      </c>
      <c r="E46" s="92">
        <v>12.490708621971152</v>
      </c>
      <c r="F46" s="92">
        <v>48.073856492616073</v>
      </c>
    </row>
    <row r="47" spans="1:6" x14ac:dyDescent="0.3">
      <c r="A47" s="91" t="s">
        <v>4</v>
      </c>
      <c r="B47" s="92">
        <v>741.3416666666667</v>
      </c>
      <c r="C47" s="92">
        <v>780.39096015383973</v>
      </c>
      <c r="D47" s="92">
        <v>798.55366716457411</v>
      </c>
      <c r="E47" s="92">
        <v>2.3273856231181895</v>
      </c>
      <c r="F47" s="92">
        <v>7.7173593594371539</v>
      </c>
    </row>
  </sheetData>
  <mergeCells count="7">
    <mergeCell ref="A10:F10"/>
    <mergeCell ref="A12:F12"/>
    <mergeCell ref="A42:F42"/>
    <mergeCell ref="A36:F36"/>
    <mergeCell ref="A30:F30"/>
    <mergeCell ref="A24:F24"/>
    <mergeCell ref="A18:F1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13"/>
  <sheetViews>
    <sheetView zoomScale="130" zoomScaleNormal="130" workbookViewId="0">
      <pane xSplit="1" topLeftCell="BX1" activePane="topRight" state="frozen"/>
      <selection pane="topRight" activeCell="BX4" sqref="BX4"/>
    </sheetView>
  </sheetViews>
  <sheetFormatPr defaultRowHeight="14.4" x14ac:dyDescent="0.3"/>
  <cols>
    <col min="1" max="1" width="34.5546875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  <col min="73" max="73" width="10.44140625" bestFit="1" customWidth="1"/>
    <col min="74" max="74" width="11.5546875" customWidth="1"/>
    <col min="75" max="75" width="11.88671875" customWidth="1"/>
  </cols>
  <sheetData>
    <row r="1" spans="1:76" x14ac:dyDescent="0.3">
      <c r="C1" t="s">
        <v>6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  <c r="BU3" s="86">
        <v>294.444444444444</v>
      </c>
      <c r="BV3" s="88">
        <v>250.59166666666599</v>
      </c>
      <c r="BW3" s="88">
        <v>350.5</v>
      </c>
      <c r="BX3" t="s">
        <v>44</v>
      </c>
    </row>
    <row r="4" spans="1:76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  <c r="BU4" s="86">
        <v>1963.6363636363601</v>
      </c>
      <c r="BV4" s="88">
        <v>1864.6181818181799</v>
      </c>
      <c r="BW4" s="2">
        <v>2058.3333333333298</v>
      </c>
      <c r="BX4" t="s">
        <v>44</v>
      </c>
    </row>
    <row r="5" spans="1:76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  <c r="BU5" s="85">
        <v>35800</v>
      </c>
      <c r="BV5" s="88">
        <v>35877.9</v>
      </c>
      <c r="BW5" s="2">
        <v>40000</v>
      </c>
      <c r="BX5" t="s">
        <v>44</v>
      </c>
    </row>
    <row r="6" spans="1:76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  <c r="BU6" s="85">
        <v>290</v>
      </c>
      <c r="BV6" s="88">
        <v>268.14499999999998</v>
      </c>
      <c r="BW6" s="2">
        <v>292.30769230769198</v>
      </c>
      <c r="BX6" t="s">
        <v>44</v>
      </c>
    </row>
    <row r="7" spans="1:76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  <c r="BU7" s="85">
        <v>500</v>
      </c>
      <c r="BV7" s="88">
        <v>460.25</v>
      </c>
      <c r="BW7" s="85">
        <v>500</v>
      </c>
      <c r="BX7" t="s">
        <v>44</v>
      </c>
    </row>
    <row r="11" spans="1:76" x14ac:dyDescent="0.3">
      <c r="A11" s="27"/>
      <c r="B11" s="28"/>
      <c r="F11" s="27"/>
      <c r="G11" s="28"/>
    </row>
    <row r="12" spans="1:76" x14ac:dyDescent="0.3">
      <c r="A12" s="27"/>
      <c r="B12" s="28"/>
      <c r="F12" s="27"/>
      <c r="G12" s="28"/>
    </row>
    <row r="13" spans="1:76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45</v>
      </c>
    </row>
    <row r="4" spans="76:76" x14ac:dyDescent="0.3">
      <c r="BX4" t="s">
        <v>46</v>
      </c>
    </row>
    <row r="5" spans="76:76" x14ac:dyDescent="0.3">
      <c r="BX5" t="s">
        <v>47</v>
      </c>
    </row>
    <row r="6" spans="76:76" x14ac:dyDescent="0.3">
      <c r="BX6" t="s">
        <v>48</v>
      </c>
    </row>
    <row r="7" spans="76:76" x14ac:dyDescent="0.3">
      <c r="BX7" t="s">
        <v>49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46</v>
      </c>
    </row>
    <row r="4" spans="76:76" x14ac:dyDescent="0.3">
      <c r="BX4" t="s">
        <v>47</v>
      </c>
    </row>
    <row r="5" spans="76:76" x14ac:dyDescent="0.3">
      <c r="BX5" t="s">
        <v>48</v>
      </c>
    </row>
    <row r="6" spans="76:76" x14ac:dyDescent="0.3">
      <c r="BX6" t="s">
        <v>49</v>
      </c>
    </row>
    <row r="7" spans="76:76" x14ac:dyDescent="0.3">
      <c r="BX7" t="s">
        <v>50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47</v>
      </c>
    </row>
    <row r="4" spans="76:76" x14ac:dyDescent="0.3">
      <c r="BX4" t="s">
        <v>48</v>
      </c>
    </row>
    <row r="5" spans="76:76" x14ac:dyDescent="0.3">
      <c r="BX5" t="s">
        <v>49</v>
      </c>
    </row>
    <row r="6" spans="76:76" x14ac:dyDescent="0.3">
      <c r="BX6" t="s">
        <v>50</v>
      </c>
    </row>
    <row r="7" spans="76:76" x14ac:dyDescent="0.3">
      <c r="BX7" t="s">
        <v>51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48</v>
      </c>
    </row>
    <row r="4" spans="76:76" x14ac:dyDescent="0.3">
      <c r="BX4" t="s">
        <v>49</v>
      </c>
    </row>
    <row r="5" spans="76:76" x14ac:dyDescent="0.3">
      <c r="BX5" t="s">
        <v>50</v>
      </c>
    </row>
    <row r="6" spans="76:76" x14ac:dyDescent="0.3">
      <c r="BX6" t="s">
        <v>51</v>
      </c>
    </row>
    <row r="7" spans="76:76" x14ac:dyDescent="0.3">
      <c r="BX7" t="s">
        <v>52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49</v>
      </c>
    </row>
    <row r="4" spans="76:76" x14ac:dyDescent="0.3">
      <c r="BX4" t="s">
        <v>50</v>
      </c>
    </row>
    <row r="5" spans="76:76" x14ac:dyDescent="0.3">
      <c r="BX5" t="s">
        <v>51</v>
      </c>
    </row>
    <row r="6" spans="76:76" x14ac:dyDescent="0.3">
      <c r="BX6" t="s">
        <v>52</v>
      </c>
    </row>
    <row r="7" spans="76:76" x14ac:dyDescent="0.3">
      <c r="BX7" t="s">
        <v>53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50</v>
      </c>
    </row>
    <row r="4" spans="76:76" x14ac:dyDescent="0.3">
      <c r="BX4" t="s">
        <v>51</v>
      </c>
    </row>
    <row r="5" spans="76:76" x14ac:dyDescent="0.3">
      <c r="BX5" t="s">
        <v>52</v>
      </c>
    </row>
    <row r="6" spans="76:76" x14ac:dyDescent="0.3">
      <c r="BX6" t="s">
        <v>53</v>
      </c>
    </row>
    <row r="7" spans="76:76" x14ac:dyDescent="0.3">
      <c r="BX7" t="s">
        <v>54</v>
      </c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X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12.44140625" customWidth="1"/>
    <col min="75" max="75" width="13.109375" customWidth="1"/>
  </cols>
  <sheetData>
    <row r="1" spans="1:76" x14ac:dyDescent="0.3">
      <c r="C1" t="s">
        <v>39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  <c r="BU3" s="83">
        <v>470.2</v>
      </c>
      <c r="BV3" s="88">
        <v>450.43509999999998</v>
      </c>
      <c r="BW3" s="2">
        <v>500</v>
      </c>
      <c r="BX3" t="s">
        <v>39</v>
      </c>
    </row>
    <row r="4" spans="1:76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  <c r="BU4" s="11">
        <v>4927.5516631726396</v>
      </c>
      <c r="BV4" s="88">
        <v>4850.0154390042298</v>
      </c>
      <c r="BW4" s="2">
        <v>4975</v>
      </c>
      <c r="BX4" t="s">
        <v>39</v>
      </c>
    </row>
    <row r="5" spans="1:76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  <c r="BU5" s="11">
        <v>39000</v>
      </c>
      <c r="BV5" s="88">
        <v>39250.5</v>
      </c>
      <c r="BW5" s="2">
        <v>53000</v>
      </c>
      <c r="BX5" t="s">
        <v>39</v>
      </c>
    </row>
    <row r="6" spans="1:76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  <c r="BU6" s="11">
        <v>250</v>
      </c>
      <c r="BV6" s="88">
        <v>265.125</v>
      </c>
      <c r="BW6" s="2">
        <v>300.5</v>
      </c>
      <c r="BX6" t="s">
        <v>39</v>
      </c>
    </row>
    <row r="7" spans="1:76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  <c r="BU7" s="11">
        <v>450.2</v>
      </c>
      <c r="BV7" s="88">
        <v>425.42509999999999</v>
      </c>
      <c r="BW7" s="2">
        <v>503</v>
      </c>
      <c r="BX7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X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9.6640625" customWidth="1"/>
  </cols>
  <sheetData>
    <row r="1" spans="1:76" x14ac:dyDescent="0.3">
      <c r="C1" t="s">
        <v>7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  <c r="BU3" s="83">
        <v>450.3</v>
      </c>
      <c r="BV3" s="88">
        <v>420.52515</v>
      </c>
      <c r="BW3" s="2">
        <v>500</v>
      </c>
      <c r="BX3" t="s">
        <v>55</v>
      </c>
    </row>
    <row r="4" spans="1:76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  <c r="BU4" s="83">
        <v>3520.54</v>
      </c>
      <c r="BV4" s="88">
        <v>3552.3002700000002</v>
      </c>
      <c r="BW4" s="2">
        <v>3600</v>
      </c>
      <c r="BX4" t="s">
        <v>55</v>
      </c>
    </row>
    <row r="5" spans="1:76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  <c r="BU5" s="76">
        <v>38000</v>
      </c>
      <c r="BV5" s="88">
        <v>38115</v>
      </c>
      <c r="BW5" s="2">
        <v>43000</v>
      </c>
      <c r="BX5" t="s">
        <v>55</v>
      </c>
    </row>
    <row r="6" spans="1:76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  <c r="BU6" s="11">
        <v>120.5</v>
      </c>
      <c r="BV6" s="88">
        <v>150.56025</v>
      </c>
      <c r="BW6" s="2">
        <v>200.5</v>
      </c>
      <c r="BX6" t="s">
        <v>55</v>
      </c>
    </row>
    <row r="7" spans="1:76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  <c r="BU7" s="77">
        <v>725.2</v>
      </c>
      <c r="BV7" s="88">
        <v>735.56259999999997</v>
      </c>
      <c r="BW7" s="85">
        <v>740.5</v>
      </c>
      <c r="BX7" t="s">
        <v>55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X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7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  <col min="74" max="74" width="11.88671875" customWidth="1"/>
  </cols>
  <sheetData>
    <row r="1" spans="1:76" x14ac:dyDescent="0.3">
      <c r="C1" t="s">
        <v>8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  <c r="BU3" s="84">
        <v>493.53</v>
      </c>
      <c r="BV3" s="88">
        <v>453.77676500000001</v>
      </c>
      <c r="BW3" s="2">
        <v>487.5</v>
      </c>
      <c r="BX3" t="s">
        <v>56</v>
      </c>
    </row>
    <row r="4" spans="1:76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  <c r="BU4" s="84">
        <v>2050.6</v>
      </c>
      <c r="BV4" s="88">
        <v>2075.6253000000002</v>
      </c>
      <c r="BW4" s="2">
        <v>2677.7777777777778</v>
      </c>
      <c r="BX4" t="s">
        <v>56</v>
      </c>
    </row>
    <row r="5" spans="1:76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  <c r="BU5" s="11">
        <v>34300.300000000003</v>
      </c>
      <c r="BV5" s="88">
        <v>34377.450149999997</v>
      </c>
      <c r="BW5" s="2">
        <v>43000</v>
      </c>
      <c r="BX5" t="s">
        <v>56</v>
      </c>
    </row>
    <row r="6" spans="1:76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  <c r="BU6" s="85">
        <v>285.35000000000002</v>
      </c>
      <c r="BV6" s="88">
        <v>288.49267500000002</v>
      </c>
      <c r="BW6" s="2">
        <v>300</v>
      </c>
      <c r="BX6" t="s">
        <v>56</v>
      </c>
    </row>
    <row r="7" spans="1:76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  <c r="BU7" s="85">
        <v>1333.33</v>
      </c>
      <c r="BV7" s="88">
        <v>1353.9966649999999</v>
      </c>
      <c r="BW7" s="2">
        <v>1333.3333333333333</v>
      </c>
      <c r="BX7" t="s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Z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customWidth="1"/>
    <col min="76" max="76" width="31.109375" customWidth="1"/>
  </cols>
  <sheetData>
    <row r="1" spans="1:78" ht="12" customHeight="1" x14ac:dyDescent="0.3">
      <c r="C1" t="s">
        <v>9</v>
      </c>
    </row>
    <row r="2" spans="1:78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8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  <c r="BU3" s="84">
        <v>355.25</v>
      </c>
      <c r="BV3" s="88">
        <v>365.42762499999998</v>
      </c>
      <c r="BW3" s="2">
        <v>400</v>
      </c>
      <c r="BX3" t="s">
        <v>57</v>
      </c>
      <c r="BZ3" s="1"/>
    </row>
    <row r="4" spans="1:78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  <c r="BU4" s="76">
        <v>2450.3000000000002</v>
      </c>
      <c r="BV4" s="88">
        <v>2475.5251499999999</v>
      </c>
      <c r="BW4" s="2">
        <v>2910</v>
      </c>
      <c r="BX4" t="s">
        <v>57</v>
      </c>
    </row>
    <row r="5" spans="1:78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  <c r="BU5" s="11">
        <v>37734.798207725697</v>
      </c>
      <c r="BV5" s="88">
        <v>37800.6656068296</v>
      </c>
      <c r="BW5" s="11">
        <v>47711.821271518398</v>
      </c>
      <c r="BX5" t="s">
        <v>57</v>
      </c>
    </row>
    <row r="6" spans="1:78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  <c r="BU6" s="77">
        <v>253.45</v>
      </c>
      <c r="BV6" s="88">
        <v>265.57672500000001</v>
      </c>
      <c r="BW6" s="2">
        <v>321.42857142857099</v>
      </c>
      <c r="BX6" t="s">
        <v>57</v>
      </c>
    </row>
    <row r="7" spans="1:78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  <c r="BU7" s="11">
        <v>686.27072037447999</v>
      </c>
      <c r="BV7" s="88">
        <v>680.61385573466703</v>
      </c>
      <c r="BW7" s="11">
        <v>688.5</v>
      </c>
      <c r="BX7" t="s">
        <v>57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X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  <col min="74" max="74" width="10.33203125" customWidth="1"/>
    <col min="76" max="76" width="44.6640625" bestFit="1" customWidth="1"/>
  </cols>
  <sheetData>
    <row r="1" spans="1:76" x14ac:dyDescent="0.3">
      <c r="C1" t="s">
        <v>10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  <c r="BU3" s="11">
        <v>650.75751681152599</v>
      </c>
      <c r="BV3" s="88">
        <v>655.08289556993202</v>
      </c>
      <c r="BW3" s="2">
        <v>100</v>
      </c>
      <c r="BX3" s="1" t="s">
        <v>58</v>
      </c>
    </row>
    <row r="4" spans="1:76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  <c r="BU4" s="11">
        <v>1986.91748706468</v>
      </c>
      <c r="BV4" s="88">
        <v>1997.91094580821</v>
      </c>
      <c r="BW4" s="2">
        <v>2017.1428571428601</v>
      </c>
      <c r="BX4" s="1" t="s">
        <v>58</v>
      </c>
    </row>
    <row r="5" spans="1:76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  <c r="BU5" s="83">
        <v>39800</v>
      </c>
      <c r="BV5" s="88">
        <v>39859.9</v>
      </c>
      <c r="BW5" s="2">
        <v>40000</v>
      </c>
      <c r="BX5" s="1" t="s">
        <v>58</v>
      </c>
    </row>
    <row r="6" spans="1:76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  <c r="BU6" s="11">
        <v>250.417851986876</v>
      </c>
      <c r="BV6" s="88">
        <v>265.54306091286901</v>
      </c>
      <c r="BW6" s="2">
        <v>300</v>
      </c>
      <c r="BX6" s="1" t="s">
        <v>58</v>
      </c>
    </row>
    <row r="7" spans="1:76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  <c r="BU7" s="11">
        <v>783.14362183420405</v>
      </c>
      <c r="BV7" s="88">
        <v>785.53519364512101</v>
      </c>
      <c r="BW7" s="11">
        <v>804.73960515977501</v>
      </c>
      <c r="BX7" s="1" t="s">
        <v>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Y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  <col min="74" max="74" width="11.33203125" customWidth="1"/>
  </cols>
  <sheetData>
    <row r="1" spans="1:77" x14ac:dyDescent="0.3">
      <c r="C1" t="s">
        <v>22</v>
      </c>
    </row>
    <row r="2" spans="1:77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7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  <c r="BU3" s="11">
        <v>412.56379716479699</v>
      </c>
      <c r="BV3" s="88">
        <v>432.770079063379</v>
      </c>
      <c r="BW3" s="2">
        <v>450</v>
      </c>
      <c r="BX3" s="1" t="s">
        <v>59</v>
      </c>
      <c r="BY3" s="2"/>
    </row>
    <row r="4" spans="1:77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  <c r="BU4" s="11">
        <v>1903.6354204111301</v>
      </c>
      <c r="BV4" s="88">
        <v>1914.5872381213401</v>
      </c>
      <c r="BW4" s="2">
        <v>2088.8888888888901</v>
      </c>
      <c r="BX4" s="1" t="s">
        <v>59</v>
      </c>
    </row>
    <row r="5" spans="1:77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  <c r="BU5" s="11">
        <v>40795.543388440899</v>
      </c>
      <c r="BV5" s="88">
        <v>40855.941160135102</v>
      </c>
      <c r="BW5" s="2">
        <v>50686</v>
      </c>
      <c r="BX5" s="1" t="s">
        <v>59</v>
      </c>
    </row>
    <row r="6" spans="1:77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  <c r="BU6" s="11">
        <v>407.894752880922</v>
      </c>
      <c r="BV6" s="88">
        <v>418.098700257362</v>
      </c>
      <c r="BW6" s="2">
        <v>485</v>
      </c>
      <c r="BX6" s="1" t="s">
        <v>59</v>
      </c>
    </row>
    <row r="7" spans="1:77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  <c r="BU7" s="11">
        <v>2556.1633227347902</v>
      </c>
      <c r="BV7" s="88">
        <v>2567.4414043961601</v>
      </c>
      <c r="BW7" s="2">
        <v>2757.1428571428601</v>
      </c>
      <c r="BX7" s="1" t="s">
        <v>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X16"/>
  <sheetViews>
    <sheetView zoomScale="140" zoomScaleNormal="140" workbookViewId="0">
      <pane xSplit="1" topLeftCell="BR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0.88671875" customWidth="1"/>
  </cols>
  <sheetData>
    <row r="1" spans="1:76" x14ac:dyDescent="0.3">
      <c r="C1" t="s">
        <v>11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  <c r="BU3" s="11">
        <v>341.95531675547397</v>
      </c>
      <c r="BV3" s="88">
        <v>340.12629441385201</v>
      </c>
      <c r="BW3" s="2">
        <v>395</v>
      </c>
      <c r="BX3" s="1" t="s">
        <v>60</v>
      </c>
    </row>
    <row r="4" spans="1:76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  <c r="BU4" s="11">
        <v>2380.1260733632598</v>
      </c>
      <c r="BV4" s="88">
        <v>2520.3161363999402</v>
      </c>
      <c r="BW4" s="2">
        <v>2700</v>
      </c>
      <c r="BX4" s="1" t="s">
        <v>60</v>
      </c>
    </row>
    <row r="5" spans="1:76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  <c r="BU5" s="11">
        <v>39982.738484826601</v>
      </c>
      <c r="BV5" s="88">
        <v>40122.729854069003</v>
      </c>
      <c r="BW5" s="11">
        <v>48051.093667779103</v>
      </c>
      <c r="BX5" s="1" t="s">
        <v>60</v>
      </c>
    </row>
    <row r="6" spans="1:76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  <c r="BU6" s="11">
        <v>380.90515580326201</v>
      </c>
      <c r="BV6" s="88">
        <v>385.09560838116403</v>
      </c>
      <c r="BW6" s="2">
        <v>413.1</v>
      </c>
      <c r="BX6" s="1" t="s">
        <v>60</v>
      </c>
    </row>
    <row r="7" spans="1:76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  <c r="BU7" s="11">
        <v>757.82191572482304</v>
      </c>
      <c r="BV7" s="88">
        <v>768.20082668268503</v>
      </c>
      <c r="BW7" s="11">
        <v>740.01454848150172</v>
      </c>
      <c r="BX7" s="1" t="s">
        <v>60</v>
      </c>
    </row>
    <row r="9" spans="1:76" x14ac:dyDescent="0.3">
      <c r="AE9" s="7"/>
    </row>
    <row r="10" spans="1:76" x14ac:dyDescent="0.3">
      <c r="AE10" s="7"/>
    </row>
    <row r="11" spans="1:76" x14ac:dyDescent="0.3">
      <c r="AE11" s="55"/>
    </row>
    <row r="12" spans="1:76" x14ac:dyDescent="0.3">
      <c r="AE12" s="7"/>
    </row>
    <row r="13" spans="1:76" x14ac:dyDescent="0.3">
      <c r="R13" s="28"/>
      <c r="AE13" s="7"/>
    </row>
    <row r="14" spans="1:76" x14ac:dyDescent="0.3">
      <c r="R14" s="28"/>
    </row>
    <row r="15" spans="1:76" x14ac:dyDescent="0.3">
      <c r="R15" s="28"/>
    </row>
    <row r="16" spans="1:76" x14ac:dyDescent="0.3">
      <c r="R16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X14"/>
  <sheetViews>
    <sheetView zoomScale="130" zoomScaleNormal="130" workbookViewId="0">
      <pane xSplit="1" topLeftCell="BR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1.33203125" customWidth="1"/>
  </cols>
  <sheetData>
    <row r="1" spans="1:76" x14ac:dyDescent="0.3">
      <c r="C1" t="s">
        <v>12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  <c r="BU3" s="11">
        <v>342.45235892518502</v>
      </c>
      <c r="BV3" s="88">
        <v>345.62358510464799</v>
      </c>
      <c r="BW3" s="2">
        <v>375</v>
      </c>
      <c r="BX3" s="1" t="s">
        <v>61</v>
      </c>
    </row>
    <row r="4" spans="1:76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  <c r="BU4" s="11">
        <v>3253.35</v>
      </c>
      <c r="BV4" s="88">
        <v>3287.9766749999999</v>
      </c>
      <c r="BW4" s="2">
        <v>3269.2307692307691</v>
      </c>
      <c r="BX4" s="1" t="s">
        <v>61</v>
      </c>
    </row>
    <row r="5" spans="1:76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  <c r="BU5" s="11">
        <v>37744.581024607302</v>
      </c>
      <c r="BV5" s="88">
        <v>37863.453315119601</v>
      </c>
      <c r="BW5" s="2">
        <v>45000</v>
      </c>
      <c r="BX5" s="1" t="s">
        <v>61</v>
      </c>
    </row>
    <row r="6" spans="1:76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  <c r="BU6" s="11">
        <v>290.91870498327199</v>
      </c>
      <c r="BV6" s="88">
        <v>298.06416433576402</v>
      </c>
      <c r="BW6" s="2">
        <v>306.5</v>
      </c>
      <c r="BX6" s="1" t="s">
        <v>61</v>
      </c>
    </row>
    <row r="7" spans="1:76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  <c r="BU7" s="11">
        <v>306.47436701269601</v>
      </c>
      <c r="BV7" s="88">
        <v>302.62760419620201</v>
      </c>
      <c r="BW7">
        <v>328.14924955273801</v>
      </c>
      <c r="BX7" s="1" t="s">
        <v>61</v>
      </c>
    </row>
    <row r="9" spans="1:76" x14ac:dyDescent="0.3">
      <c r="T9" s="28"/>
    </row>
    <row r="10" spans="1:76" x14ac:dyDescent="0.3">
      <c r="T10" s="28"/>
    </row>
    <row r="11" spans="1:76" x14ac:dyDescent="0.3">
      <c r="T11" s="28"/>
      <c r="BO11" s="87"/>
      <c r="BP11" s="86"/>
    </row>
    <row r="12" spans="1:76" x14ac:dyDescent="0.3">
      <c r="T12" s="28"/>
      <c r="BO12" s="87"/>
      <c r="BP12" s="86"/>
    </row>
    <row r="13" spans="1:76" x14ac:dyDescent="0.3">
      <c r="BO13" s="87"/>
      <c r="BP13" s="86"/>
    </row>
    <row r="14" spans="1:76" x14ac:dyDescent="0.3">
      <c r="BO14" s="87"/>
      <c r="BP14" s="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X17"/>
  <sheetViews>
    <sheetView zoomScale="120" zoomScaleNormal="120" workbookViewId="0">
      <pane xSplit="1" topLeftCell="BQ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  <col min="76" max="76" width="12" bestFit="1" customWidth="1"/>
  </cols>
  <sheetData>
    <row r="1" spans="1:76" x14ac:dyDescent="0.3">
      <c r="C1" t="s">
        <v>40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  <c r="BU3" s="11">
        <v>540.29636363636405</v>
      </c>
      <c r="BV3" s="11">
        <v>545.56651181818199</v>
      </c>
      <c r="BW3" s="2">
        <v>550</v>
      </c>
      <c r="BX3" s="89" t="s">
        <v>62</v>
      </c>
    </row>
    <row r="4" spans="1:76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  <c r="BU4" s="11">
        <v>2814.4372727272698</v>
      </c>
      <c r="BV4" s="11">
        <v>2825.8444913636299</v>
      </c>
      <c r="BW4" s="2">
        <v>2985.7142857142858</v>
      </c>
      <c r="BX4" s="89" t="s">
        <v>62</v>
      </c>
    </row>
    <row r="5" spans="1:76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  <c r="BU5" s="11">
        <v>38063.636363636397</v>
      </c>
      <c r="BV5" s="11">
        <v>38178.668181818197</v>
      </c>
      <c r="BW5" s="2">
        <v>47000</v>
      </c>
      <c r="BX5" s="89" t="s">
        <v>62</v>
      </c>
    </row>
    <row r="6" spans="1:76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  <c r="BU6" s="11">
        <v>420.82636363636402</v>
      </c>
      <c r="BV6" s="11">
        <v>432.03677681818198</v>
      </c>
      <c r="BW6" s="2">
        <v>490</v>
      </c>
      <c r="BX6" s="89" t="s">
        <v>62</v>
      </c>
    </row>
    <row r="7" spans="1:76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  <c r="BU7" s="11">
        <v>1706.8945454545001</v>
      </c>
      <c r="BV7" s="11">
        <v>1727.74799272723</v>
      </c>
      <c r="BW7" s="2">
        <v>1800</v>
      </c>
      <c r="BX7" s="89" t="s">
        <v>62</v>
      </c>
    </row>
    <row r="9" spans="1:76" x14ac:dyDescent="0.3">
      <c r="AF9" s="7"/>
    </row>
    <row r="10" spans="1:76" x14ac:dyDescent="0.3">
      <c r="AF10" s="7"/>
    </row>
    <row r="11" spans="1:76" x14ac:dyDescent="0.3">
      <c r="B11" s="7">
        <v>24300</v>
      </c>
      <c r="AF11" s="7"/>
    </row>
    <row r="12" spans="1:76" x14ac:dyDescent="0.3">
      <c r="B12" s="7">
        <v>1495</v>
      </c>
      <c r="AF12" s="7"/>
    </row>
    <row r="13" spans="1:76" x14ac:dyDescent="0.3">
      <c r="B13" s="7">
        <v>425</v>
      </c>
      <c r="AF13" s="7"/>
    </row>
    <row r="14" spans="1:76" x14ac:dyDescent="0.3">
      <c r="B14" s="7">
        <v>112.5</v>
      </c>
    </row>
    <row r="15" spans="1:76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X13"/>
  <sheetViews>
    <sheetView zoomScale="120" zoomScaleNormal="120" workbookViewId="0">
      <pane xSplit="1" topLeftCell="BU1" activePane="topRight" state="frozen"/>
      <selection activeCell="BA3" sqref="BA3"/>
      <selection pane="topRight" activeCell="CA4" sqref="CA4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  <col min="74" max="74" width="11.44140625" customWidth="1"/>
  </cols>
  <sheetData>
    <row r="1" spans="1:76" ht="15" customHeight="1" x14ac:dyDescent="0.3">
      <c r="C1" t="s">
        <v>41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  <c r="BU3" s="11">
        <v>507.41818181818201</v>
      </c>
      <c r="BV3" s="11">
        <v>550.67189090909096</v>
      </c>
      <c r="BW3" s="2">
        <v>545.45454545454504</v>
      </c>
      <c r="BX3" s="1" t="s">
        <v>63</v>
      </c>
    </row>
    <row r="4" spans="1:76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  <c r="BU4" s="11">
        <v>2503.0536363636402</v>
      </c>
      <c r="BV4" s="11">
        <v>2524.3051631818198</v>
      </c>
      <c r="BW4" s="2">
        <v>3092.3076923076001</v>
      </c>
      <c r="BX4" s="1" t="s">
        <v>63</v>
      </c>
    </row>
    <row r="5" spans="1:76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  <c r="BU5" s="11">
        <v>37790.909090909088</v>
      </c>
      <c r="BV5" s="11">
        <v>37859.804545454499</v>
      </c>
      <c r="BW5" s="2">
        <v>45099.666666666701</v>
      </c>
      <c r="BX5" s="1" t="s">
        <v>63</v>
      </c>
    </row>
    <row r="6" spans="1:76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  <c r="BU6" s="11">
        <v>304.333636363636</v>
      </c>
      <c r="BV6" s="11">
        <v>324.48580318181803</v>
      </c>
      <c r="BW6" s="2">
        <v>380.461538461538</v>
      </c>
      <c r="BX6" s="1" t="s">
        <v>63</v>
      </c>
    </row>
    <row r="7" spans="1:76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  <c r="BU7" s="11">
        <v>2547.2945454545502</v>
      </c>
      <c r="BV7" s="11">
        <v>2578.5681927272799</v>
      </c>
      <c r="BW7" s="2">
        <v>2330</v>
      </c>
      <c r="BX7" s="1" t="s">
        <v>63</v>
      </c>
    </row>
    <row r="9" spans="1:76" ht="15" customHeight="1" x14ac:dyDescent="0.3">
      <c r="AD9" s="7"/>
    </row>
    <row r="10" spans="1:76" ht="15" customHeight="1" x14ac:dyDescent="0.3">
      <c r="AD10" s="7"/>
      <c r="AE10" s="54"/>
    </row>
    <row r="11" spans="1:76" ht="15" customHeight="1" x14ac:dyDescent="0.3">
      <c r="AD11" s="53"/>
      <c r="AE11" s="54"/>
    </row>
    <row r="12" spans="1:76" ht="15" customHeight="1" x14ac:dyDescent="0.3">
      <c r="AD12" s="7"/>
      <c r="AE12" s="54"/>
    </row>
    <row r="13" spans="1:76" ht="15" customHeight="1" x14ac:dyDescent="0.3">
      <c r="AD13" s="7"/>
      <c r="AE13" s="5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X8"/>
  <sheetViews>
    <sheetView zoomScale="120" zoomScaleNormal="120" workbookViewId="0">
      <pane xSplit="1" topLeftCell="BS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  <col min="75" max="75" width="10.33203125" bestFit="1" customWidth="1"/>
  </cols>
  <sheetData>
    <row r="1" spans="1:76" x14ac:dyDescent="0.3">
      <c r="C1" t="s">
        <v>20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  <c r="BU3" s="11">
        <v>437.39533774161299</v>
      </c>
      <c r="BV3" s="11">
        <v>457.61403541048401</v>
      </c>
      <c r="BW3" s="2">
        <v>450</v>
      </c>
      <c r="BX3" s="1" t="s">
        <v>64</v>
      </c>
    </row>
    <row r="4" spans="1:76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  <c r="BU4" s="11">
        <v>2235.60511842394</v>
      </c>
      <c r="BV4" s="11">
        <v>2266.7229209831498</v>
      </c>
      <c r="BW4" s="2">
        <v>2800</v>
      </c>
      <c r="BX4" s="1" t="s">
        <v>64</v>
      </c>
    </row>
    <row r="5" spans="1:76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  <c r="BU5" s="11">
        <v>39880.594680253402</v>
      </c>
      <c r="BV5" s="11">
        <v>39950.534977593503</v>
      </c>
      <c r="BW5" s="11">
        <v>43132.782414460999</v>
      </c>
      <c r="BX5" s="1" t="s">
        <v>64</v>
      </c>
    </row>
    <row r="6" spans="1:76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  <c r="BU6" s="11">
        <v>426.98780698974002</v>
      </c>
      <c r="BV6" s="11">
        <v>430.20130089323499</v>
      </c>
      <c r="BW6" s="2">
        <v>490</v>
      </c>
      <c r="BX6" s="1" t="s">
        <v>64</v>
      </c>
    </row>
    <row r="7" spans="1:76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  <c r="BU7" s="11">
        <v>513.12245404260295</v>
      </c>
      <c r="BV7" s="11">
        <v>515.37901526962401</v>
      </c>
      <c r="BW7" s="11">
        <v>513.08536732805669</v>
      </c>
      <c r="BX7" s="1" t="s">
        <v>64</v>
      </c>
    </row>
    <row r="8" spans="1:76" x14ac:dyDescent="0.3">
      <c r="BV8" s="11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X13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</cols>
  <sheetData>
    <row r="1" spans="1:76" ht="15" customHeight="1" x14ac:dyDescent="0.3">
      <c r="C1" t="s">
        <v>13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  <c r="BU3" s="11">
        <v>451.38034296709799</v>
      </c>
      <c r="BV3" s="11">
        <v>455.60568999999998</v>
      </c>
      <c r="BW3" s="2">
        <v>513.36363636363603</v>
      </c>
      <c r="BX3" s="1" t="s">
        <v>65</v>
      </c>
    </row>
    <row r="4" spans="1:76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  <c r="BU4" s="11">
        <v>2289.2628642556401</v>
      </c>
      <c r="BV4" s="11">
        <v>2298.4074956877698</v>
      </c>
      <c r="BW4" s="2">
        <v>2691.6666666666702</v>
      </c>
      <c r="BX4" s="1" t="s">
        <v>65</v>
      </c>
    </row>
    <row r="5" spans="1:76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  <c r="BU5" s="11">
        <v>39909.925103405403</v>
      </c>
      <c r="BV5">
        <v>39979.880065957099</v>
      </c>
      <c r="BW5" s="2">
        <v>40000</v>
      </c>
      <c r="BX5" s="1" t="s">
        <v>65</v>
      </c>
    </row>
    <row r="6" spans="1:76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  <c r="BU6" s="11">
        <v>380.41807086164499</v>
      </c>
      <c r="BV6" s="11">
        <v>385.60827989707599</v>
      </c>
      <c r="BW6" s="2">
        <v>413.09090909090901</v>
      </c>
      <c r="BX6" s="1" t="s">
        <v>65</v>
      </c>
    </row>
    <row r="7" spans="1:76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  <c r="BU7" s="11">
        <v>1601.6538364416001</v>
      </c>
      <c r="BV7" s="11">
        <v>1622.45466335982</v>
      </c>
      <c r="BW7" s="11">
        <v>1601.5694999338066</v>
      </c>
      <c r="BX7" s="1" t="s">
        <v>65</v>
      </c>
    </row>
    <row r="9" spans="1:76" ht="15" customHeight="1" x14ac:dyDescent="0.3">
      <c r="AF9" s="7"/>
    </row>
    <row r="10" spans="1:76" ht="15" customHeight="1" x14ac:dyDescent="0.3">
      <c r="AF10" s="7"/>
    </row>
    <row r="11" spans="1:76" ht="15" customHeight="1" x14ac:dyDescent="0.3">
      <c r="AF11" s="7"/>
    </row>
    <row r="12" spans="1:76" ht="15" customHeight="1" x14ac:dyDescent="0.3">
      <c r="AF12" s="7"/>
    </row>
    <row r="13" spans="1:76" ht="15" customHeight="1" x14ac:dyDescent="0.3">
      <c r="AF13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  <col min="73" max="73" width="11.33203125" bestFit="1" customWidth="1"/>
    <col min="74" max="74" width="10.88671875" customWidth="1"/>
  </cols>
  <sheetData>
    <row r="1" spans="1:76" x14ac:dyDescent="0.3">
      <c r="C1" t="s">
        <v>21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  <c r="BU3" s="11">
        <v>563.39680652424101</v>
      </c>
      <c r="BV3" s="88">
        <v>566.67850492750301</v>
      </c>
      <c r="BW3" s="2">
        <v>587.5</v>
      </c>
      <c r="BX3" s="1" t="s">
        <v>66</v>
      </c>
    </row>
    <row r="4" spans="1:76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  <c r="BU4" s="11">
        <v>3548.389153734</v>
      </c>
      <c r="BV4" s="88">
        <v>3575.1633483108699</v>
      </c>
      <c r="BW4" s="2">
        <v>3588.8888888888901</v>
      </c>
      <c r="BX4" s="1" t="s">
        <v>66</v>
      </c>
    </row>
    <row r="5" spans="1:76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  <c r="BU5" s="11">
        <v>38071.109926445897</v>
      </c>
      <c r="BV5" s="88">
        <v>38190.145481409098</v>
      </c>
      <c r="BW5" s="79">
        <v>40600</v>
      </c>
      <c r="BX5" s="1" t="s">
        <v>66</v>
      </c>
    </row>
    <row r="6" spans="1:76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  <c r="BU6" s="11">
        <v>308.91954784068201</v>
      </c>
      <c r="BV6" s="88">
        <v>329.07400761460201</v>
      </c>
      <c r="BW6" s="2">
        <v>376.15384615384602</v>
      </c>
      <c r="BX6" s="1" t="s">
        <v>66</v>
      </c>
    </row>
    <row r="7" spans="1:76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  <c r="BU7" s="11">
        <v>656.48024704969896</v>
      </c>
      <c r="BV7" s="88">
        <v>616.80848717322397</v>
      </c>
      <c r="BW7" s="11">
        <v>650.48024704969896</v>
      </c>
      <c r="BX7" s="1" t="s">
        <v>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X9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  <col min="73" max="73" width="10.33203125" bestFit="1" customWidth="1"/>
    <col min="74" max="74" width="9.109375" bestFit="1" customWidth="1"/>
  </cols>
  <sheetData>
    <row r="1" spans="1:76" x14ac:dyDescent="0.3">
      <c r="C1" t="s">
        <v>14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  <c r="BU3" s="84">
        <v>358.71</v>
      </c>
      <c r="BV3" s="88">
        <v>365.88935500000002</v>
      </c>
      <c r="BW3" s="2">
        <v>414.70588235294099</v>
      </c>
      <c r="BX3" t="s">
        <v>67</v>
      </c>
    </row>
    <row r="4" spans="1:76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  <c r="BU4" s="11">
        <v>2159.3946777844999</v>
      </c>
      <c r="BV4" s="88">
        <v>2168.47437512339</v>
      </c>
      <c r="BW4" s="2">
        <v>2875.33</v>
      </c>
      <c r="BX4" t="s">
        <v>67</v>
      </c>
    </row>
    <row r="5" spans="1:76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  <c r="BU5" s="11">
        <v>37775.727998064802</v>
      </c>
      <c r="BV5" s="88">
        <v>37854.615862063802</v>
      </c>
      <c r="BW5" s="11">
        <v>47343.447953376199</v>
      </c>
      <c r="BX5" t="s">
        <v>67</v>
      </c>
    </row>
    <row r="6" spans="1:76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  <c r="BU6" s="11">
        <v>301.157272842194</v>
      </c>
      <c r="BV6" s="88">
        <v>307.30785147861502</v>
      </c>
      <c r="BW6" s="2">
        <v>404.16666666666703</v>
      </c>
      <c r="BX6" t="s">
        <v>67</v>
      </c>
    </row>
    <row r="7" spans="1:76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  <c r="BU7" s="11">
        <v>838.35212605163701</v>
      </c>
      <c r="BV7" s="88">
        <v>823.77130211466294</v>
      </c>
      <c r="BW7" s="11">
        <v>875.55780938876705</v>
      </c>
      <c r="BX7" t="s">
        <v>67</v>
      </c>
    </row>
    <row r="9" spans="1:76" x14ac:dyDescent="0.3">
      <c r="AD9" s="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  <col min="74" max="74" width="9.33203125" customWidth="1"/>
    <col min="76" max="76" width="15.33203125" customWidth="1"/>
  </cols>
  <sheetData>
    <row r="1" spans="1:76" x14ac:dyDescent="0.3">
      <c r="C1" t="s">
        <v>19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  <c r="BU3" s="11">
        <v>546.39979060809605</v>
      </c>
      <c r="BV3" s="88">
        <v>556.6729905034</v>
      </c>
      <c r="BW3" s="2">
        <v>585</v>
      </c>
      <c r="BX3" s="1" t="s">
        <v>68</v>
      </c>
    </row>
    <row r="4" spans="1:76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  <c r="BU4" s="11">
        <v>2555.2116693968401</v>
      </c>
      <c r="BV4" s="88">
        <v>2566.48927523154</v>
      </c>
      <c r="BW4" s="2">
        <v>3075</v>
      </c>
      <c r="BX4" s="1" t="s">
        <v>68</v>
      </c>
    </row>
    <row r="5" spans="1:76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  <c r="BU5" s="11">
        <v>39285.591084808497</v>
      </c>
      <c r="BV5" s="88">
        <v>39355.233880350897</v>
      </c>
      <c r="BW5" s="2">
        <v>50285.714285714297</v>
      </c>
      <c r="BX5" s="1" t="s">
        <v>68</v>
      </c>
    </row>
    <row r="6" spans="1:76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  <c r="BU6" s="11">
        <v>290.68199791708798</v>
      </c>
      <c r="BV6" s="88">
        <v>295.82733891604698</v>
      </c>
      <c r="BW6" s="2">
        <v>275.45454545454498</v>
      </c>
      <c r="BX6" s="1" t="s">
        <v>68</v>
      </c>
    </row>
    <row r="7" spans="1:76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  <c r="BU7" s="11">
        <v>405.36336412720601</v>
      </c>
      <c r="BV7" s="88">
        <v>415.56604580927001</v>
      </c>
      <c r="BW7" s="11">
        <v>405.5</v>
      </c>
      <c r="BX7" s="1" t="s">
        <v>68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X7"/>
  <sheetViews>
    <sheetView zoomScale="120" zoomScaleNormal="120" workbookViewId="0">
      <pane xSplit="1" topLeftCell="BV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  <col min="74" max="74" width="9.33203125" customWidth="1"/>
  </cols>
  <sheetData>
    <row r="1" spans="1:76" x14ac:dyDescent="0.3">
      <c r="C1" t="s">
        <v>15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  <c r="BU3" s="11">
        <v>510.970517626039</v>
      </c>
      <c r="BV3" s="11">
        <v>533.22600288485205</v>
      </c>
      <c r="BW3" s="2">
        <v>612.91666666666697</v>
      </c>
      <c r="BX3" s="1" t="s">
        <v>69</v>
      </c>
    </row>
    <row r="4" spans="1:76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  <c r="BU4" s="11">
        <v>3029.2776472709702</v>
      </c>
      <c r="BV4" s="11">
        <v>3050.7922860946101</v>
      </c>
      <c r="BW4" s="2">
        <v>3544.1176470588198</v>
      </c>
      <c r="BX4" s="1" t="s">
        <v>69</v>
      </c>
    </row>
    <row r="5" spans="1:76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  <c r="BU5" s="11">
        <v>37760.327350491301</v>
      </c>
      <c r="BV5" s="11">
        <v>37825.207514166497</v>
      </c>
      <c r="BW5" s="2">
        <v>45000</v>
      </c>
      <c r="BX5" s="1" t="s">
        <v>69</v>
      </c>
    </row>
    <row r="6" spans="1:76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  <c r="BU6" s="11">
        <v>500.52281107231101</v>
      </c>
      <c r="BV6" s="11">
        <v>505.77307247784699</v>
      </c>
      <c r="BW6" s="2">
        <v>512.17391304347802</v>
      </c>
      <c r="BX6" s="1" t="s">
        <v>69</v>
      </c>
    </row>
    <row r="7" spans="1:76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  <c r="BU7" s="11">
        <v>687.38814127783098</v>
      </c>
      <c r="BV7" s="11">
        <v>677.73183534846999</v>
      </c>
      <c r="BW7" s="11">
        <v>697.71332554210005</v>
      </c>
      <c r="BX7" s="1" t="s">
        <v>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X2:BX7"/>
  <sheetViews>
    <sheetView workbookViewId="0">
      <selection activeCell="A3" sqref="A3"/>
    </sheetView>
  </sheetViews>
  <sheetFormatPr defaultRowHeight="14.4" x14ac:dyDescent="0.3"/>
  <sheetData>
    <row r="2" spans="76:76" x14ac:dyDescent="0.3">
      <c r="BX2" t="s">
        <v>43</v>
      </c>
    </row>
    <row r="3" spans="76:76" x14ac:dyDescent="0.3">
      <c r="BX3" t="s">
        <v>51</v>
      </c>
    </row>
    <row r="4" spans="76:76" x14ac:dyDescent="0.3">
      <c r="BX4" t="s">
        <v>52</v>
      </c>
    </row>
    <row r="5" spans="76:76" x14ac:dyDescent="0.3">
      <c r="BX5" t="s">
        <v>53</v>
      </c>
    </row>
    <row r="6" spans="76:76" x14ac:dyDescent="0.3">
      <c r="BX6" t="s">
        <v>54</v>
      </c>
    </row>
    <row r="7" spans="76:76" x14ac:dyDescent="0.3">
      <c r="BX7" t="s">
        <v>70</v>
      </c>
    </row>
  </sheetData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  <col min="74" max="74" width="11.44140625" customWidth="1"/>
  </cols>
  <sheetData>
    <row r="1" spans="1:76" x14ac:dyDescent="0.3">
      <c r="C1" t="s">
        <v>16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  <c r="BU3" s="11">
        <v>565.47909090909104</v>
      </c>
      <c r="BV3" s="11">
        <v>560.76183045454604</v>
      </c>
      <c r="BW3" s="2">
        <v>583.33333333333303</v>
      </c>
      <c r="BX3" s="1" t="s">
        <v>71</v>
      </c>
    </row>
    <row r="4" spans="1:76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  <c r="BU4" s="11">
        <v>2549.3200000000002</v>
      </c>
      <c r="BV4" s="11">
        <v>2575.5946600000002</v>
      </c>
      <c r="BW4" s="2">
        <v>2722</v>
      </c>
      <c r="BX4" s="1" t="s">
        <v>71</v>
      </c>
    </row>
    <row r="5" spans="1:76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  <c r="BU5" s="11">
        <v>38022.727272727272</v>
      </c>
      <c r="BV5" s="11">
        <v>38341.738636363603</v>
      </c>
      <c r="BW5" s="11">
        <v>45254.821969696997</v>
      </c>
      <c r="BX5" s="1" t="s">
        <v>71</v>
      </c>
    </row>
    <row r="6" spans="1:76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  <c r="BU6" s="11">
        <v>225.22909090909101</v>
      </c>
      <c r="BV6" s="11">
        <v>228.341705454546</v>
      </c>
      <c r="BW6" s="2">
        <v>255.833333333333</v>
      </c>
      <c r="BX6" s="1" t="s">
        <v>71</v>
      </c>
    </row>
    <row r="7" spans="1:76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  <c r="BU7" s="11">
        <v>870.27818181818202</v>
      </c>
      <c r="BV7" s="11">
        <v>879.71332090909095</v>
      </c>
      <c r="BW7" s="11">
        <v>896.76716757575798</v>
      </c>
      <c r="BX7" s="1" t="s">
        <v>71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X9"/>
  <sheetViews>
    <sheetView zoomScale="120" zoomScaleNormal="120" workbookViewId="0">
      <pane xSplit="1" topLeftCell="BS1" activePane="topRight" state="frozen"/>
      <selection activeCell="BA3" sqref="BA3"/>
      <selection pane="topRight" activeCell="BT19" sqref="BT19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  <col min="74" max="74" width="9.33203125" customWidth="1"/>
  </cols>
  <sheetData>
    <row r="1" spans="1:76" x14ac:dyDescent="0.3">
      <c r="C1" t="s">
        <v>17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  <c r="BU3" s="11">
        <v>512.35464184966997</v>
      </c>
      <c r="BV3" s="11">
        <v>522.61081917059505</v>
      </c>
      <c r="BW3" s="2">
        <v>553.33333333333303</v>
      </c>
      <c r="BX3" t="s">
        <v>72</v>
      </c>
    </row>
    <row r="4" spans="1:76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  <c r="BU4" s="11">
        <v>3721.8640248340998</v>
      </c>
      <c r="BV4" s="11">
        <v>3753.7249568465199</v>
      </c>
      <c r="BW4" s="2">
        <v>3862.5</v>
      </c>
      <c r="BX4" t="s">
        <v>72</v>
      </c>
    </row>
    <row r="5" spans="1:76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  <c r="BU5" s="11">
        <v>37521.864024834103</v>
      </c>
      <c r="BV5" s="11">
        <v>37570.624956846499</v>
      </c>
      <c r="BW5" s="2">
        <v>42000</v>
      </c>
      <c r="BX5" t="s">
        <v>72</v>
      </c>
    </row>
    <row r="6" spans="1:76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  <c r="BU6" s="11">
        <v>191.14129037429501</v>
      </c>
      <c r="BV6" s="11">
        <v>198.23686101948201</v>
      </c>
      <c r="BW6" s="11">
        <v>227.06203784844399</v>
      </c>
      <c r="BX6" t="s">
        <v>72</v>
      </c>
    </row>
    <row r="7" spans="1:76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  <c r="BU7" s="11">
        <v>552.30923194763602</v>
      </c>
      <c r="BV7" s="11">
        <v>558.58538656360997</v>
      </c>
      <c r="BW7" s="2">
        <v>612.5</v>
      </c>
      <c r="BX7" t="s">
        <v>72</v>
      </c>
    </row>
    <row r="8" spans="1:76" x14ac:dyDescent="0.3">
      <c r="P8" s="19"/>
      <c r="AB8" s="7"/>
    </row>
    <row r="9" spans="1:76" x14ac:dyDescent="0.3">
      <c r="P9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  <col min="73" max="73" width="11.33203125" bestFit="1" customWidth="1"/>
  </cols>
  <sheetData>
    <row r="1" spans="1:76" x14ac:dyDescent="0.3">
      <c r="C1" t="s">
        <v>32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  <c r="BU3" s="11">
        <v>495.91701030657902</v>
      </c>
      <c r="BV3" s="11">
        <v>498.16496881173202</v>
      </c>
      <c r="BW3" s="2">
        <v>513</v>
      </c>
      <c r="BX3" t="s">
        <v>73</v>
      </c>
    </row>
    <row r="4" spans="1:76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  <c r="BU4" s="11">
        <v>3099.0629283929202</v>
      </c>
      <c r="BV4" s="11">
        <v>3120.61245985712</v>
      </c>
      <c r="BW4" s="2">
        <v>3492.3076923076901</v>
      </c>
      <c r="BX4" t="s">
        <v>73</v>
      </c>
    </row>
    <row r="5" spans="1:76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  <c r="BU5" s="11">
        <v>37879.933892857298</v>
      </c>
      <c r="BV5" s="11">
        <v>37975.873859803702</v>
      </c>
      <c r="BW5" s="2">
        <v>45000</v>
      </c>
      <c r="BX5" t="s">
        <v>73</v>
      </c>
    </row>
    <row r="6" spans="1:76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  <c r="BU6" s="11">
        <v>262.77574209797399</v>
      </c>
      <c r="BV6" s="11">
        <v>265.907129969023</v>
      </c>
      <c r="BW6" s="2">
        <v>285.88235294117601</v>
      </c>
      <c r="BX6" t="s">
        <v>73</v>
      </c>
    </row>
    <row r="7" spans="1:76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  <c r="BU7" s="11">
        <v>672.50544945837396</v>
      </c>
      <c r="BV7" s="11">
        <v>670.84170218310305</v>
      </c>
      <c r="BW7" s="11">
        <v>683.66238388049203</v>
      </c>
      <c r="BX7" t="s">
        <v>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</cols>
  <sheetData>
    <row r="1" spans="1:76" x14ac:dyDescent="0.3">
      <c r="C1" t="s">
        <v>33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  <c r="BU3" s="11">
        <v>481.673103887362</v>
      </c>
      <c r="BV3" s="11">
        <v>486.91394043930597</v>
      </c>
      <c r="BW3" s="2">
        <v>512.85714285714005</v>
      </c>
      <c r="BX3" t="s">
        <v>74</v>
      </c>
    </row>
    <row r="4" spans="1:76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  <c r="BU4" s="11">
        <v>3331.0209658034501</v>
      </c>
      <c r="BV4" s="11">
        <v>3352.6864762863502</v>
      </c>
      <c r="BW4" s="2">
        <v>3750</v>
      </c>
      <c r="BX4" t="s">
        <v>74</v>
      </c>
    </row>
    <row r="5" spans="1:76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  <c r="BU5" s="11">
        <v>37763.360779013499</v>
      </c>
      <c r="BV5" s="11">
        <v>37825.242459403002</v>
      </c>
      <c r="BW5" s="2">
        <v>43000</v>
      </c>
      <c r="BX5" t="s">
        <v>74</v>
      </c>
    </row>
    <row r="6" spans="1:76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  <c r="BU6" s="11">
        <v>201.73942354527099</v>
      </c>
      <c r="BV6" s="11">
        <v>205.84029325704401</v>
      </c>
      <c r="BW6" s="2">
        <v>256.36363636363598</v>
      </c>
      <c r="BX6" t="s">
        <v>74</v>
      </c>
    </row>
    <row r="7" spans="1:76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  <c r="BU7" s="11">
        <v>736.92804353514703</v>
      </c>
      <c r="BV7" s="11">
        <v>738.296507556915</v>
      </c>
      <c r="BW7" s="11">
        <v>781.11613777301602</v>
      </c>
      <c r="BX7" t="s">
        <v>74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X7"/>
  <sheetViews>
    <sheetView zoomScale="130" zoomScaleNormal="13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bestFit="1" customWidth="1"/>
  </cols>
  <sheetData>
    <row r="1" spans="1:76" x14ac:dyDescent="0.3">
      <c r="C1" t="s">
        <v>34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  <c r="BU3" s="11">
        <v>398.17344463023898</v>
      </c>
      <c r="BV3" s="11">
        <v>395.37253135255401</v>
      </c>
      <c r="BW3" s="2">
        <v>450</v>
      </c>
      <c r="BX3" t="s">
        <v>75</v>
      </c>
    </row>
    <row r="4" spans="1:76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  <c r="BU4" s="11">
        <v>2771.2637880881798</v>
      </c>
      <c r="BV4" s="11">
        <v>2778.6494199822</v>
      </c>
      <c r="BW4" s="2">
        <v>3075</v>
      </c>
      <c r="BX4" t="s">
        <v>75</v>
      </c>
    </row>
    <row r="5" spans="1:76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  <c r="BU5" s="11">
        <v>36860.418923480604</v>
      </c>
      <c r="BV5" s="11">
        <v>36898.849132942298</v>
      </c>
      <c r="BW5" s="2">
        <v>42850</v>
      </c>
      <c r="BX5" t="s">
        <v>75</v>
      </c>
    </row>
    <row r="6" spans="1:76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  <c r="BU6" s="11">
        <v>173.93347115997403</v>
      </c>
      <c r="BV6" s="11">
        <v>178.02043789555401</v>
      </c>
      <c r="BW6" s="2">
        <v>181.25</v>
      </c>
      <c r="BX6" t="s">
        <v>75</v>
      </c>
    </row>
    <row r="7" spans="1:76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  <c r="BU7" s="11">
        <v>390.985973823954</v>
      </c>
      <c r="BV7" s="11">
        <v>395.18146681086603</v>
      </c>
      <c r="BW7" s="11">
        <v>408.30978671956802</v>
      </c>
      <c r="BX7" t="s">
        <v>75</v>
      </c>
    </row>
  </sheetData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X9"/>
  <sheetViews>
    <sheetView zoomScale="120" zoomScaleNormal="120" workbookViewId="0">
      <pane xSplit="1" topLeftCell="BS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6" x14ac:dyDescent="0.3">
      <c r="C1" t="s">
        <v>35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  <c r="BU3" s="11">
        <v>413.787583141455</v>
      </c>
      <c r="BV3" s="11">
        <v>423.99447693302602</v>
      </c>
      <c r="BW3" s="2">
        <v>450</v>
      </c>
      <c r="BX3" t="s">
        <v>76</v>
      </c>
    </row>
    <row r="4" spans="1:76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  <c r="BU4" s="11">
        <v>3370.0510232379302</v>
      </c>
      <c r="BV4" s="11">
        <v>3387.7360487495498</v>
      </c>
      <c r="BW4" s="2">
        <v>3934</v>
      </c>
      <c r="BX4" t="s">
        <v>76</v>
      </c>
    </row>
    <row r="5" spans="1:76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  <c r="BU5" s="11">
        <v>38312.667338937601</v>
      </c>
      <c r="BV5" s="11">
        <v>38431.823672607097</v>
      </c>
      <c r="BW5" s="11">
        <v>46638.037770118797</v>
      </c>
      <c r="BX5" t="s">
        <v>76</v>
      </c>
    </row>
    <row r="6" spans="1:76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  <c r="BU6" s="11">
        <v>435.63910258577101</v>
      </c>
      <c r="BV6" s="11">
        <v>438.85692213706398</v>
      </c>
      <c r="BW6" s="2">
        <v>493.636363636363</v>
      </c>
      <c r="BX6" t="s">
        <v>76</v>
      </c>
    </row>
    <row r="7" spans="1:76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  <c r="BU7" s="11">
        <v>850.41013300712598</v>
      </c>
      <c r="BV7" s="11">
        <v>835.83533807362903</v>
      </c>
      <c r="BW7" s="11">
        <v>852.57811316005802</v>
      </c>
      <c r="BX7" t="s">
        <v>76</v>
      </c>
    </row>
    <row r="9" spans="1:76" x14ac:dyDescent="0.3">
      <c r="AB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6" x14ac:dyDescent="0.3">
      <c r="C1" t="s">
        <v>36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  <c r="BU3" s="11">
        <v>372.945002644417</v>
      </c>
      <c r="BV3" s="11">
        <v>375.13147514573899</v>
      </c>
      <c r="BW3" s="2">
        <v>417.5</v>
      </c>
      <c r="BX3" t="s">
        <v>77</v>
      </c>
    </row>
    <row r="4" spans="1:76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  <c r="BU4" s="11">
        <v>3013.2727385661001</v>
      </c>
      <c r="BV4" s="11">
        <v>3018.77937493538</v>
      </c>
      <c r="BW4" s="2">
        <v>3137.5</v>
      </c>
      <c r="BX4" t="s">
        <v>77</v>
      </c>
    </row>
    <row r="5" spans="1:76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  <c r="BU5" s="11">
        <v>35713.272738566076</v>
      </c>
      <c r="BV5" s="11">
        <v>35753.129374935401</v>
      </c>
      <c r="BW5" s="2">
        <v>45000</v>
      </c>
      <c r="BX5" t="s">
        <v>77</v>
      </c>
    </row>
    <row r="6" spans="1:76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  <c r="BU6" s="11">
        <v>512.07129276442004</v>
      </c>
      <c r="BV6" s="11">
        <v>500.32732841080201</v>
      </c>
      <c r="BW6" s="2">
        <v>595</v>
      </c>
      <c r="BX6" t="s">
        <v>77</v>
      </c>
    </row>
    <row r="7" spans="1:76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  <c r="BU7" s="11">
        <v>1002.63144726811</v>
      </c>
      <c r="BV7" s="11">
        <v>995.13276299174004</v>
      </c>
      <c r="BW7" s="11">
        <v>1002.5</v>
      </c>
      <c r="BX7" t="s">
        <v>77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bestFit="1" customWidth="1"/>
  </cols>
  <sheetData>
    <row r="1" spans="1:76" x14ac:dyDescent="0.3">
      <c r="C1" t="s">
        <v>37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  <c r="BU3" s="11">
        <v>523.858171640602</v>
      </c>
      <c r="BV3" s="11">
        <v>534.12010072642204</v>
      </c>
      <c r="BW3" s="2">
        <v>586.11111111111097</v>
      </c>
      <c r="BX3" s="1" t="s">
        <v>78</v>
      </c>
    </row>
    <row r="4" spans="1:76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  <c r="BU4" s="11">
        <v>3622.9060778769399</v>
      </c>
      <c r="BV4" s="11">
        <v>3644.7175309158802</v>
      </c>
      <c r="BW4" s="2">
        <v>4167.7777777777801</v>
      </c>
      <c r="BX4" s="1" t="s">
        <v>78</v>
      </c>
    </row>
    <row r="5" spans="1:76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  <c r="BU5" s="11">
        <v>38581.419053253303</v>
      </c>
      <c r="BV5" s="11">
        <v>38760.709762779901</v>
      </c>
      <c r="BW5" s="2">
        <v>50000</v>
      </c>
      <c r="BX5" s="1" t="s">
        <v>78</v>
      </c>
    </row>
    <row r="6" spans="1:76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  <c r="BU6" s="11">
        <v>519.00919843638098</v>
      </c>
      <c r="BV6" s="11">
        <v>525.26870303559895</v>
      </c>
      <c r="BW6" s="2">
        <v>584.375</v>
      </c>
      <c r="BX6" s="1" t="s">
        <v>78</v>
      </c>
    </row>
    <row r="7" spans="1:76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  <c r="BU7" s="11">
        <v>850.40863221111101</v>
      </c>
      <c r="BV7" s="11">
        <v>870.83383652721602</v>
      </c>
      <c r="BW7" s="2">
        <v>850</v>
      </c>
      <c r="BX7" s="1" t="s">
        <v>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X16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6" x14ac:dyDescent="0.3">
      <c r="C1" t="s">
        <v>42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  <c r="BU3" s="11">
        <v>605.46367543548001</v>
      </c>
      <c r="BV3" s="11">
        <v>625.76640727319796</v>
      </c>
      <c r="BW3" s="11">
        <v>657.5</v>
      </c>
      <c r="BX3" t="s">
        <v>79</v>
      </c>
    </row>
    <row r="4" spans="1:76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  <c r="BU4" s="11">
        <v>2511.5128667817498</v>
      </c>
      <c r="BV4" s="11">
        <v>2542.76862321514</v>
      </c>
      <c r="BW4" s="11">
        <v>2581.8181818181802</v>
      </c>
      <c r="BX4" t="s">
        <v>79</v>
      </c>
    </row>
    <row r="5" spans="1:76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  <c r="BU5" s="11">
        <v>37529.347350797601</v>
      </c>
      <c r="BV5" s="11">
        <v>37568.112024472997</v>
      </c>
      <c r="BW5" s="11">
        <v>43323.0128803837</v>
      </c>
      <c r="BX5" t="s">
        <v>79</v>
      </c>
    </row>
    <row r="6" spans="1:76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  <c r="BU6" s="11">
        <v>350.60868445403901</v>
      </c>
      <c r="BV6" s="11">
        <v>355.78398879626599</v>
      </c>
      <c r="BW6" s="11">
        <v>409.28571428571399</v>
      </c>
      <c r="BX6" t="s">
        <v>79</v>
      </c>
    </row>
    <row r="7" spans="1:76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  <c r="BU7" s="11">
        <v>648.22255472198106</v>
      </c>
      <c r="BV7" s="11">
        <v>645.54666599934205</v>
      </c>
      <c r="BW7" s="11">
        <v>645.76374493904348</v>
      </c>
      <c r="BX7" t="s">
        <v>79</v>
      </c>
    </row>
    <row r="11" spans="1:76" x14ac:dyDescent="0.3">
      <c r="AA11" s="11"/>
    </row>
    <row r="12" spans="1:76" x14ac:dyDescent="0.3">
      <c r="AA12" s="11"/>
    </row>
    <row r="13" spans="1:76" x14ac:dyDescent="0.3">
      <c r="AA13" s="11"/>
    </row>
    <row r="14" spans="1:76" x14ac:dyDescent="0.3">
      <c r="AA14" s="11"/>
    </row>
    <row r="15" spans="1:76" x14ac:dyDescent="0.3">
      <c r="AA15" s="11"/>
    </row>
    <row r="16" spans="1:76" x14ac:dyDescent="0.3">
      <c r="AA16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  <col min="73" max="73" width="11.33203125" bestFit="1" customWidth="1"/>
  </cols>
  <sheetData>
    <row r="1" spans="1:76" x14ac:dyDescent="0.3">
      <c r="C1" t="s">
        <v>38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  <c r="BU3" s="11">
        <v>481.45515263304497</v>
      </c>
      <c r="BV3" s="11">
        <v>485.69588020936101</v>
      </c>
      <c r="BW3" s="2">
        <v>500</v>
      </c>
      <c r="BX3" t="s">
        <v>80</v>
      </c>
    </row>
    <row r="4" spans="1:76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  <c r="BU4" s="11">
        <v>2406.6915777609902</v>
      </c>
      <c r="BV4" s="11">
        <v>2427.8949235498699</v>
      </c>
      <c r="BW4" s="2">
        <v>2875</v>
      </c>
      <c r="BX4" t="s">
        <v>80</v>
      </c>
    </row>
    <row r="5" spans="1:76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  <c r="BU5" s="11">
        <v>37604.381078038903</v>
      </c>
      <c r="BV5" s="11">
        <v>37663.183268577901</v>
      </c>
      <c r="BW5" s="11">
        <v>40763.9636955514</v>
      </c>
      <c r="BX5" t="s">
        <v>80</v>
      </c>
    </row>
    <row r="6" spans="1:76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  <c r="BU6" s="11">
        <v>200.98444638941399</v>
      </c>
      <c r="BV6" s="11">
        <v>220.08493861260899</v>
      </c>
      <c r="BW6" s="2">
        <v>261</v>
      </c>
      <c r="BX6" t="s">
        <v>80</v>
      </c>
    </row>
    <row r="7" spans="1:76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  <c r="BU7" s="11">
        <v>404.73226084905298</v>
      </c>
      <c r="BV7" s="11">
        <v>408.934626979477</v>
      </c>
      <c r="BW7" s="11">
        <v>482.27390731904399</v>
      </c>
      <c r="BX7" t="s">
        <v>80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X7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  <col min="73" max="73" width="11.33203125" bestFit="1" customWidth="1"/>
  </cols>
  <sheetData>
    <row r="1" spans="1:76" x14ac:dyDescent="0.3">
      <c r="C1" t="s">
        <v>31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  <c r="BU3" s="11">
        <v>432.27100135193098</v>
      </c>
      <c r="BV3" s="11">
        <v>435.48713685260702</v>
      </c>
      <c r="BW3" s="2">
        <v>513.33333333333303</v>
      </c>
      <c r="BX3" t="s">
        <v>81</v>
      </c>
    </row>
    <row r="4" spans="1:76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  <c r="BU4" s="11">
        <v>2506.7143854003102</v>
      </c>
      <c r="BV4" s="11">
        <v>2527.9677425930099</v>
      </c>
      <c r="BW4" s="2">
        <v>2706.25</v>
      </c>
      <c r="BX4" t="s">
        <v>81</v>
      </c>
    </row>
    <row r="5" spans="1:76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  <c r="BU5" s="11">
        <v>38496.762038933397</v>
      </c>
      <c r="BV5" s="11">
        <v>38566.010419952901</v>
      </c>
      <c r="BW5" s="11">
        <v>46909.397704907198</v>
      </c>
      <c r="BX5" t="s">
        <v>81</v>
      </c>
    </row>
    <row r="6" spans="1:76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  <c r="BU6" s="11">
        <v>251.91405422544199</v>
      </c>
      <c r="BV6" s="11">
        <v>255.04001125255499</v>
      </c>
      <c r="BW6" s="2">
        <v>271.875</v>
      </c>
      <c r="BX6" t="s">
        <v>81</v>
      </c>
    </row>
    <row r="7" spans="1:76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  <c r="BU7" s="11">
        <v>966.65980404479001</v>
      </c>
      <c r="BV7" s="11">
        <v>977.14313394681199</v>
      </c>
      <c r="BW7" s="2">
        <v>966.66666666666697</v>
      </c>
      <c r="BX7" t="s">
        <v>81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76" x14ac:dyDescent="0.3">
      <c r="C1" t="s">
        <v>30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  <c r="BU3" s="11">
        <v>569.60310655118701</v>
      </c>
      <c r="BV3" s="11">
        <v>579.88790810446301</v>
      </c>
      <c r="BW3" s="2">
        <v>600</v>
      </c>
      <c r="BX3" t="s">
        <v>82</v>
      </c>
    </row>
    <row r="4" spans="1:76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  <c r="BU4">
        <v>3061.2911339829602</v>
      </c>
      <c r="BV4" s="11">
        <v>3086.82177954995</v>
      </c>
      <c r="BW4" s="2">
        <v>3709.0909090909099</v>
      </c>
      <c r="BX4" t="s">
        <v>82</v>
      </c>
    </row>
    <row r="5" spans="1:76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  <c r="BU5" s="11">
        <v>39393.062802347798</v>
      </c>
      <c r="BV5" s="11">
        <v>39482.759333749003</v>
      </c>
      <c r="BW5" s="11">
        <v>40482.759333749003</v>
      </c>
      <c r="BX5" t="s">
        <v>82</v>
      </c>
    </row>
    <row r="6" spans="1:76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  <c r="BU6" s="11">
        <v>435.31645551816098</v>
      </c>
      <c r="BV6" s="11">
        <v>445.53411374592002</v>
      </c>
      <c r="BW6" s="2">
        <v>475</v>
      </c>
      <c r="BX6" t="s">
        <v>82</v>
      </c>
    </row>
    <row r="7" spans="1:76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  <c r="BU7" s="11">
        <v>841.54893994467386</v>
      </c>
      <c r="BV7" s="11">
        <v>847.96971441464598</v>
      </c>
      <c r="BW7" s="2">
        <v>900</v>
      </c>
      <c r="BX7" t="s">
        <v>82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X9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</cols>
  <sheetData>
    <row r="1" spans="1:76" x14ac:dyDescent="0.3">
      <c r="C1" t="s">
        <v>29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  <c r="BU3" s="11">
        <v>401.25202064784202</v>
      </c>
      <c r="BV3" s="11">
        <v>420.45264665816597</v>
      </c>
      <c r="BW3" s="2">
        <v>475</v>
      </c>
      <c r="BX3" t="s">
        <v>83</v>
      </c>
    </row>
    <row r="4" spans="1:76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  <c r="BU4" s="11">
        <v>2334.3740901430301</v>
      </c>
      <c r="BV4" s="11">
        <v>2355.5412771881001</v>
      </c>
      <c r="BW4" s="2">
        <v>2600</v>
      </c>
      <c r="BX4" t="s">
        <v>83</v>
      </c>
    </row>
    <row r="5" spans="1:76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  <c r="BU5" s="11">
        <v>39229.2559306537</v>
      </c>
      <c r="BV5" s="11">
        <v>39348.870558618997</v>
      </c>
      <c r="BW5" s="11">
        <v>40794.010540772702</v>
      </c>
      <c r="BX5" t="s">
        <v>83</v>
      </c>
    </row>
    <row r="6" spans="1:76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  <c r="BU6" s="11">
        <v>300.47883462940098</v>
      </c>
      <c r="BV6" s="11">
        <v>320.62907404671603</v>
      </c>
      <c r="BW6" s="2">
        <v>390.625</v>
      </c>
      <c r="BX6" t="s">
        <v>83</v>
      </c>
    </row>
    <row r="7" spans="1:76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  <c r="BU7" s="11">
        <v>703.57825142953595</v>
      </c>
      <c r="BV7" s="11">
        <v>723.93004055525103</v>
      </c>
      <c r="BW7" s="11">
        <v>773.47235766539904</v>
      </c>
      <c r="BX7" t="s">
        <v>83</v>
      </c>
    </row>
    <row r="8" spans="1:76" x14ac:dyDescent="0.3">
      <c r="AH8" s="12"/>
    </row>
    <row r="9" spans="1:76" x14ac:dyDescent="0.3">
      <c r="AD9" s="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X7"/>
  <sheetViews>
    <sheetView zoomScale="120" zoomScaleNormal="120" workbookViewId="0">
      <pane xSplit="1" topLeftCell="BS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6" x14ac:dyDescent="0.3">
      <c r="C1" t="s">
        <v>28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  <c r="BU3" s="11">
        <v>306.53495888087701</v>
      </c>
      <c r="BV3" s="11">
        <v>326.688226360317</v>
      </c>
      <c r="BW3" s="2">
        <v>410.90909090909099</v>
      </c>
      <c r="BX3" t="s">
        <v>84</v>
      </c>
    </row>
    <row r="4" spans="1:76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  <c r="BU4" s="11">
        <v>2856.46851462117</v>
      </c>
      <c r="BV4" s="11">
        <v>2827.8967488784801</v>
      </c>
      <c r="BW4" s="2">
        <v>3164.2857142857101</v>
      </c>
      <c r="BX4" t="s">
        <v>84</v>
      </c>
    </row>
    <row r="5" spans="1:76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  <c r="BU5" s="11">
        <v>38319.360592297497</v>
      </c>
      <c r="BV5" s="11">
        <v>38438.520272593603</v>
      </c>
      <c r="BW5" s="2">
        <v>41000</v>
      </c>
      <c r="BX5" t="s">
        <v>84</v>
      </c>
    </row>
    <row r="6" spans="1:76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  <c r="BU6" s="11">
        <v>425.56895057847902</v>
      </c>
      <c r="BV6" s="11">
        <v>435.78173505376799</v>
      </c>
      <c r="BW6" s="2">
        <v>502</v>
      </c>
      <c r="BX6" t="s">
        <v>84</v>
      </c>
    </row>
    <row r="7" spans="1:76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  <c r="BU7" s="11">
        <v>640.34037811683095</v>
      </c>
      <c r="BV7" s="11">
        <v>645.66054830588905</v>
      </c>
      <c r="BW7" s="11">
        <v>650.70273160568001</v>
      </c>
      <c r="BX7" t="s">
        <v>84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  <col min="74" max="74" width="12.33203125" customWidth="1"/>
  </cols>
  <sheetData>
    <row r="1" spans="1:76" x14ac:dyDescent="0.3">
      <c r="C1" t="s">
        <v>27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  <c r="BU3">
        <v>520.90688771924601</v>
      </c>
      <c r="BV3" s="88">
        <v>522.16734116310602</v>
      </c>
      <c r="BW3" s="2">
        <v>550.5</v>
      </c>
      <c r="BX3" t="s">
        <v>85</v>
      </c>
    </row>
    <row r="4" spans="1:76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  <c r="BU4">
        <v>3322.8249936777302</v>
      </c>
      <c r="BV4" s="88">
        <v>3334.4864061745702</v>
      </c>
      <c r="BW4" s="2">
        <v>3616.6</v>
      </c>
      <c r="BX4" t="s">
        <v>85</v>
      </c>
    </row>
    <row r="5" spans="1:76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  <c r="BU5">
        <v>38631.543323308499</v>
      </c>
      <c r="BV5" s="88">
        <v>38675.859094970197</v>
      </c>
      <c r="BW5" s="2">
        <v>45000</v>
      </c>
      <c r="BX5" t="s">
        <v>85</v>
      </c>
    </row>
    <row r="6" spans="1:76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  <c r="BU6">
        <v>419.50890939720199</v>
      </c>
      <c r="BV6" s="88">
        <v>429.718663851901</v>
      </c>
      <c r="BW6" s="2">
        <v>467.142857142857</v>
      </c>
      <c r="BX6" t="s">
        <v>85</v>
      </c>
    </row>
    <row r="7" spans="1:76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  <c r="BU7">
        <v>634.60137498803772</v>
      </c>
      <c r="BV7" s="88">
        <v>644.91867567553197</v>
      </c>
      <c r="BW7">
        <v>689.76002533178496</v>
      </c>
      <c r="BX7" t="s">
        <v>85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6" x14ac:dyDescent="0.3">
      <c r="C1" t="s">
        <v>26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  <c r="BU3" s="11">
        <v>391.78796219057602</v>
      </c>
      <c r="BV3" s="11">
        <v>395.98385617167099</v>
      </c>
      <c r="BW3" s="2">
        <v>410.769230769231</v>
      </c>
      <c r="BX3" s="1" t="s">
        <v>86</v>
      </c>
    </row>
    <row r="4" spans="1:76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  <c r="BU4" s="11">
        <v>2474.6869638224898</v>
      </c>
      <c r="BV4" s="11">
        <v>2485.9243073043999</v>
      </c>
      <c r="BW4" s="2">
        <v>2953.3333333333335</v>
      </c>
      <c r="BX4" s="1" t="s">
        <v>86</v>
      </c>
    </row>
    <row r="5" spans="1:76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  <c r="BU5" s="11">
        <v>39521.696485802197</v>
      </c>
      <c r="BV5" s="11">
        <v>39584.457334045102</v>
      </c>
      <c r="BW5" s="2">
        <v>49000</v>
      </c>
      <c r="BX5" s="1" t="s">
        <v>86</v>
      </c>
    </row>
    <row r="6" spans="1:76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  <c r="BU6" s="11">
        <v>450.13038842868599</v>
      </c>
      <c r="BV6" s="11">
        <v>455.35545362289997</v>
      </c>
      <c r="BW6" s="2">
        <v>503.57142857142901</v>
      </c>
      <c r="BX6" s="1" t="s">
        <v>86</v>
      </c>
    </row>
    <row r="7" spans="1:76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  <c r="BU7" s="11">
        <v>2408.4911166441402</v>
      </c>
      <c r="BV7" s="11">
        <v>2420.6953622024598</v>
      </c>
      <c r="BW7" s="2">
        <v>2825</v>
      </c>
      <c r="BX7" s="1" t="s">
        <v>86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  <col min="74" max="74" width="10.33203125" bestFit="1" customWidth="1"/>
  </cols>
  <sheetData>
    <row r="1" spans="1:76" x14ac:dyDescent="0.3">
      <c r="C1" t="s">
        <v>25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  <c r="BU3" s="11">
        <v>406.295716706397</v>
      </c>
      <c r="BV3" s="11">
        <v>426.49886456475002</v>
      </c>
      <c r="BW3" s="2">
        <v>510</v>
      </c>
      <c r="BX3" t="s">
        <v>87</v>
      </c>
    </row>
    <row r="4" spans="1:76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  <c r="BU4" s="11">
        <v>3503.9786079482801</v>
      </c>
      <c r="BV4" s="11">
        <v>3525.7305972522499</v>
      </c>
      <c r="BW4" s="2">
        <v>3616.6666666666702</v>
      </c>
      <c r="BX4" t="s">
        <v>87</v>
      </c>
    </row>
    <row r="5" spans="1:76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  <c r="BU5" s="11">
        <v>37630.051928356799</v>
      </c>
      <c r="BV5" s="11">
        <v>37788.866954320998</v>
      </c>
      <c r="BW5" s="2">
        <v>42600</v>
      </c>
      <c r="BX5" t="s">
        <v>87</v>
      </c>
    </row>
    <row r="6" spans="1:76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  <c r="BU6" s="11">
        <v>227.30600125537001</v>
      </c>
      <c r="BV6" s="11">
        <v>245.41965425599801</v>
      </c>
      <c r="BW6" s="2">
        <v>265.45454545454498</v>
      </c>
      <c r="BX6" t="s">
        <v>87</v>
      </c>
    </row>
    <row r="7" spans="1:76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  <c r="BU7" s="11">
        <v>800.93678944535702</v>
      </c>
      <c r="BV7" s="11">
        <v>825.33725784008004</v>
      </c>
      <c r="BW7" s="11">
        <v>850.93678944535702</v>
      </c>
      <c r="BX7" t="s">
        <v>87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BX7"/>
  <sheetViews>
    <sheetView zoomScale="120" zoomScaleNormal="120" workbookViewId="0">
      <pane xSplit="1" topLeftCell="BU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  <col min="74" max="74" width="10.5546875" customWidth="1"/>
  </cols>
  <sheetData>
    <row r="1" spans="1:76" x14ac:dyDescent="0.3">
      <c r="C1" t="s">
        <v>24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  <c r="BU3">
        <v>600.25</v>
      </c>
      <c r="BV3" s="88">
        <v>620.55012499999998</v>
      </c>
      <c r="BW3" s="2">
        <v>650</v>
      </c>
      <c r="BX3" t="s">
        <v>88</v>
      </c>
    </row>
    <row r="4" spans="1:76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  <c r="BU4">
        <v>2666.6666666666665</v>
      </c>
      <c r="BV4" s="88">
        <v>2678</v>
      </c>
      <c r="BW4" s="2">
        <v>3000</v>
      </c>
      <c r="BX4" t="s">
        <v>88</v>
      </c>
    </row>
    <row r="5" spans="1:76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  <c r="BU5" s="84">
        <v>38500.25</v>
      </c>
      <c r="BV5" s="88">
        <v>38650.500124999999</v>
      </c>
      <c r="BW5" s="2">
        <v>47000</v>
      </c>
      <c r="BX5" t="s">
        <v>88</v>
      </c>
    </row>
    <row r="6" spans="1:76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  <c r="BU6">
        <v>497.90956478132102</v>
      </c>
      <c r="BV6" s="88">
        <v>509.15851956371199</v>
      </c>
      <c r="BW6" s="2">
        <v>510.90909090909099</v>
      </c>
      <c r="BX6" t="s">
        <v>88</v>
      </c>
    </row>
    <row r="7" spans="1:76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  <c r="BU7" s="11">
        <v>394.27870096480899</v>
      </c>
      <c r="BV7" s="88">
        <v>498.15851956371165</v>
      </c>
      <c r="BW7" s="11">
        <v>501.154536754753</v>
      </c>
      <c r="BX7" t="s">
        <v>88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BX9"/>
  <sheetViews>
    <sheetView zoomScale="120" zoomScaleNormal="120" workbookViewId="0">
      <pane xSplit="1" topLeftCell="BT1" activePane="topRight" state="frozen"/>
      <selection activeCell="BA3" sqref="BA3"/>
      <selection pane="topRight" activeCell="A3" sqref="A3:BX8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6" x14ac:dyDescent="0.3">
      <c r="C1" t="s">
        <v>23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  <c r="BU3" s="11">
        <v>512.90595313409995</v>
      </c>
      <c r="BV3" s="11">
        <v>523.16240611066701</v>
      </c>
      <c r="BW3" s="2">
        <v>575</v>
      </c>
      <c r="BX3" t="s">
        <v>89</v>
      </c>
    </row>
    <row r="4" spans="1:76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  <c r="BU4">
        <v>2143.2842899293</v>
      </c>
      <c r="BV4" s="11">
        <v>2164.3559320742602</v>
      </c>
      <c r="BW4" s="2">
        <v>2875</v>
      </c>
      <c r="BX4" t="s">
        <v>89</v>
      </c>
    </row>
    <row r="5" spans="1:76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  <c r="BU5" s="11">
        <v>39283.179622078402</v>
      </c>
      <c r="BV5" s="11">
        <v>39402.821211889401</v>
      </c>
      <c r="BW5" s="2">
        <v>48000</v>
      </c>
      <c r="BX5" t="s">
        <v>89</v>
      </c>
    </row>
    <row r="6" spans="1:76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  <c r="BU6" s="11">
        <v>500.24450627213599</v>
      </c>
      <c r="BV6" s="11">
        <v>520.49462852527199</v>
      </c>
      <c r="BW6" s="2">
        <v>562.5</v>
      </c>
      <c r="BX6" t="s">
        <v>89</v>
      </c>
    </row>
    <row r="7" spans="1:76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  <c r="BU7" s="11">
        <v>525.18148735023703</v>
      </c>
      <c r="BV7" s="11">
        <v>555.44407809391203</v>
      </c>
      <c r="BW7" s="11">
        <v>543.26111308883003</v>
      </c>
      <c r="BX7" t="s">
        <v>89</v>
      </c>
    </row>
    <row r="8" spans="1:76" x14ac:dyDescent="0.3">
      <c r="BV8" s="11"/>
    </row>
    <row r="9" spans="1:76" x14ac:dyDescent="0.3">
      <c r="AB9" s="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BX10"/>
  <sheetViews>
    <sheetView zoomScale="120" zoomScaleNormal="120" workbookViewId="0">
      <pane xSplit="1" topLeftCell="BN1" activePane="topRight" state="frozen"/>
      <selection activeCell="BA3" sqref="BA3"/>
      <selection pane="topRight" activeCell="BX5" sqref="BX5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76" x14ac:dyDescent="0.3">
      <c r="C1" t="s">
        <v>18</v>
      </c>
    </row>
    <row r="2" spans="1:76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t="s">
        <v>43</v>
      </c>
    </row>
    <row r="3" spans="1:76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  <c r="BU3" s="11">
        <v>700.21885373373595</v>
      </c>
      <c r="BV3" s="11">
        <v>720.56896316060295</v>
      </c>
      <c r="BW3" s="2">
        <v>771.42857142857099</v>
      </c>
      <c r="BX3" s="1" t="s">
        <v>90</v>
      </c>
    </row>
    <row r="4" spans="1:76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  <c r="BU4" s="11">
        <v>2203.3960997549798</v>
      </c>
      <c r="BV4" s="11">
        <v>2244.4977978048601</v>
      </c>
      <c r="BW4" s="2">
        <v>2160</v>
      </c>
      <c r="BX4" s="1" t="s">
        <v>90</v>
      </c>
    </row>
    <row r="5" spans="1:76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  <c r="BU5" s="11">
        <v>38883.947870932898</v>
      </c>
      <c r="BV5" s="11">
        <v>38985.389844868398</v>
      </c>
      <c r="BW5" s="2">
        <v>45000</v>
      </c>
      <c r="BX5" s="1" t="s">
        <v>90</v>
      </c>
    </row>
    <row r="6" spans="1:76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  <c r="BU6" s="11">
        <v>252.807285861217</v>
      </c>
      <c r="BV6" s="11">
        <v>265.93368950414799</v>
      </c>
      <c r="BW6" s="2">
        <v>267.692307692307</v>
      </c>
      <c r="BX6" s="1" t="s">
        <v>90</v>
      </c>
    </row>
    <row r="7" spans="1:76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  <c r="BU7" s="11">
        <v>664.56787529838505</v>
      </c>
      <c r="BV7" s="11">
        <v>668.90015923603403</v>
      </c>
      <c r="BW7" s="2">
        <v>600</v>
      </c>
      <c r="BX7" s="1" t="s">
        <v>90</v>
      </c>
    </row>
    <row r="8" spans="1:76" x14ac:dyDescent="0.3">
      <c r="AM8" s="64"/>
      <c r="AN8" s="65"/>
    </row>
    <row r="9" spans="1:76" x14ac:dyDescent="0.3">
      <c r="AM9" s="64"/>
      <c r="AN9" s="65"/>
    </row>
    <row r="10" spans="1:76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TRANSPORT FEB 2022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2022-03-18T11:16:22Z</dcterms:modified>
</cp:coreProperties>
</file>